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 Anzilotti\Desktop\"/>
    </mc:Choice>
  </mc:AlternateContent>
  <xr:revisionPtr revIDLastSave="0" documentId="8_{E8116BC4-B259-4944-9F24-A760E025EE61}" xr6:coauthVersionLast="46" xr6:coauthVersionMax="46" xr10:uidLastSave="{00000000-0000-0000-0000-000000000000}"/>
  <bookViews>
    <workbookView xWindow="1560" yWindow="1560" windowWidth="15375" windowHeight="7875" tabRatio="779" firstSheet="2" activeTab="2" xr2:uid="{00000000-000D-0000-FFFF-FFFF00000000}"/>
  </bookViews>
  <sheets>
    <sheet name="DATI BASE" sheetId="1" r:id="rId1"/>
    <sheet name="DATI BASE (2)" sheetId="4" r:id="rId2"/>
    <sheet name="PROGETTI FINANZIATI AR 5 " sheetId="12" r:id="rId3"/>
    <sheet name="Foglio3" sheetId="3" r:id="rId4"/>
  </sheets>
  <definedNames>
    <definedName name="_xlnm.Print_Area" localSheetId="2">'PROGETTI FINANZIATI AR 5 '!$B$1:$G$37</definedName>
    <definedName name="_xlnm.Print_Titles" localSheetId="2">'PROGETTI FINANZIATI AR 5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2" l="1"/>
  <c r="G37" i="12" s="1"/>
</calcChain>
</file>

<file path=xl/sharedStrings.xml><?xml version="1.0" encoding="utf-8"?>
<sst xmlns="http://schemas.openxmlformats.org/spreadsheetml/2006/main" count="751" uniqueCount="187">
  <si>
    <t>#</t>
  </si>
  <si>
    <t>Numero Pratica</t>
  </si>
  <si>
    <t>Richiedente</t>
  </si>
  <si>
    <t>Comune</t>
  </si>
  <si>
    <t>Provincia</t>
  </si>
  <si>
    <t>Regione</t>
  </si>
  <si>
    <t>Area geografica</t>
  </si>
  <si>
    <t>Oggetto dell'Intervento</t>
  </si>
  <si>
    <t>Importo Richiesto</t>
  </si>
  <si>
    <t>Importo Ammissibile</t>
  </si>
  <si>
    <t>Punteggio</t>
  </si>
  <si>
    <t>Data Riunione</t>
  </si>
  <si>
    <t>Esclusa</t>
  </si>
  <si>
    <t>ASSOCIAZIONE LA CENTRALINA ONLUS</t>
  </si>
  <si>
    <t>ITALIA</t>
  </si>
  <si>
    <t>italia</t>
  </si>
  <si>
    <t>CREAZIONE DI OPPORTUNITA' FORMATIVE E DI ATTIVITA' LAVORATIVE MANUALI PER L'INTEGRAZIONE DI RIFUGIATI E/O RICHIEDENTI ASILO</t>
  </si>
  <si>
    <t>NO</t>
  </si>
  <si>
    <t>ASCS ONLUS- AGENZIA SCALABRINIANA PER LA COOPERAZIONE ALLO SVILUPPO</t>
  </si>
  <si>
    <t>PROGETTO CASA SCALABRINI 634</t>
  </si>
  <si>
    <t>ACTIONAID INTERNATIONAL ITALIA - ONLUS MILANO</t>
  </si>
  <si>
    <t>THIS MUST BE THE PLACE - NAPOLI</t>
  </si>
  <si>
    <t>SI</t>
  </si>
  <si>
    <t>ARTESTUDIO</t>
  </si>
  <si>
    <t>ARTESTUDIO - PROGETTO UBUNTU. INTEGRAZIONE E INCLUSIONE DEI RIFUGIATI NEL TERRITORIO DEL LAZIO</t>
  </si>
  <si>
    <t>ASSOCIAZIONE PROMOZIONE SOCIALE MASSIMO TROISI</t>
  </si>
  <si>
    <t>ASSOCIAZIONE MASSIMO TROISI-ITALIANO IN SCENA ASSISTENZA AI RIFUGIATI - PUGLIA- TARANTO</t>
  </si>
  <si>
    <t>FONDAZIONE L'ALIANTE ONLUS</t>
  </si>
  <si>
    <t>COSTRUIRE FUTURO PERCORSI DI ACCOMPAGNAMENTO ALL'INCLUSIONE PER MINORI STRANIERI NON ACCOMPAGNATI.</t>
  </si>
  <si>
    <t>INCERCHIO SOC COOP ONLUS</t>
  </si>
  <si>
    <t>TUTTO INCLUSO</t>
  </si>
  <si>
    <t>FO.CO SOCIETA'COOPERATIVA SOCIALE FORMAZIONE E COMUNIONE ONLUS</t>
  </si>
  <si>
    <t>CREAZIONE DI 3 INCUBATORI DI IMPRESA E AVVIO AL LAVORO PER MINORI STRANIERI NON ACCOMPAGNATI E NEO MAGGIORENNI</t>
  </si>
  <si>
    <t>FONDAZIONE DIOCESANA CARITAS TRIESTE</t>
  </si>
  <si>
    <t>FONDAZIONE DIOCESANA CARITAS TRIESTE-FONDAZIONE DIOCESANA CARITAS TRIESTE- SERVIZI E INNOVAZIONE A FAVORE DEI RIFUGIATI PER L'INTEGRAZIONE E L'OCCUPAZIONE - COMUNE DI TRIESTE</t>
  </si>
  <si>
    <t>CIFA ONLUS</t>
  </si>
  <si>
    <t>UN GIORNO CI DITE DOVE CI ACCOMPAGNATE</t>
  </si>
  <si>
    <t>ASSOCIAZIONE CENTRO ELIS ONG</t>
  </si>
  <si>
    <t>"RE-HOPE: COSTRUISCI IL TUO FUTURO: SVILUPPO PERSONALE E PROFESSIONALE PER MSNA"</t>
  </si>
  <si>
    <t>COMUNITÀ DI SANT'EGIDIO</t>
  </si>
  <si>
    <t>NUOVO POLO MULTIDIMENSIONALE DI ACCOGLIENZA E INTEGRAZIONE DI RIFUGIATI PRESSO L'ANTICO OSPEDALE DEL SAN GALLICANO A ROMA</t>
  </si>
  <si>
    <t>ASSOCIAZIONE PROMOZIONE SOCIALE INFORMARE</t>
  </si>
  <si>
    <t>ASSOCIAZIONE PROMOZIONE SOCIALE INFORMARE-ASSISTENZA ED INTEGRAZIONE AI RIFUGIATI TITOLARI DI PROTEZIONE INTERNAZIONALE E UMANITARIA NEL COMUNE DI GUGLIONESI</t>
  </si>
  <si>
    <t>ANCI - ASSOCIAZIONE NAZIONALE COMUNI ITALIANI</t>
  </si>
  <si>
    <t>ANCI-INTERVENTI STRAORDINARI DI ACCOGLIENZA E MISURE INNOVATIVE DI INSERIMENTO ABITATIVO IN FAVORE DI MIGRANTI FORZATI MAGGIORMENTE VULNERABILI E DI MINORI STRANIERI NON ACCOMPAGNATI E NEOMAGGIORENNI</t>
  </si>
  <si>
    <t>ASSOCIAZIONE POPOLI INSIEME ONLUS</t>
  </si>
  <si>
    <t>INSERIMENTO SOCIO LAVORATIVO, SOSTEGNO ALLO STUDIO E TIROCINIO LAVORATIVO PER I RIFUGIATI CHE GODONO DI PROTEZIONE INTERNAZIONALE E UMANITARIA</t>
  </si>
  <si>
    <t>FONDAZIONE FRANCO VERGA</t>
  </si>
  <si>
    <t>"TEMPO DI BILANCI COMPETENZE E PERCORSI PER L'AUTONOMIA"PROGETTO RELATIVO ALL'ATTUAZIONE DI PREPARAZIONE LINGUISTICA SPECIALISTICA ALL'AMBIENTE LAVORATIVO</t>
  </si>
  <si>
    <t>CVM - COMUNITA' VOLONTARI PER IL MONDO</t>
  </si>
  <si>
    <t>SPERIMENTAZIONE E DIFFUSIONE NELLA REGIONE MARCHE DI SERVIZI LINGUISTICI RIVOLTI A CITTADINI DI PAESI TERZI</t>
  </si>
  <si>
    <t>ASSOCIAZIONE ARCI</t>
  </si>
  <si>
    <t>ASSOCIAZIONE ARCI - JUMA. SERVIZI GRATUITI DI ASSISTENZA E ORIENTAMENTO PER RICHIEDENTI E TITOLARI DI PROTEZIONE INTERNAZIONALE</t>
  </si>
  <si>
    <t>COOPERATIVA SOCIALE PROGETTO TENDA - ONLUS</t>
  </si>
  <si>
    <t>COOPERATIVA SOCIALE PROGETTO TENDA- RAL: RIFUGIATI AL LAVORO</t>
  </si>
  <si>
    <t>COSTRUIAMO INSIEME- SOCIETA'COOPERATIVA SOCIALE</t>
  </si>
  <si>
    <t>COSTRUIAMO INSIEME SCS- ASSISTENZA AI RIFUGIATI - COMUNI DI TARANTO E MODUGNO</t>
  </si>
  <si>
    <t>DIGITAL C@RE, PROGETTO DI FORMAZIONE INNOVATIVA PER L'INSERIMENTO E L'INTEGRAZIONE LAVORATIVA PER RIFUGIATI E RICHIEDENTI ASILO</t>
  </si>
  <si>
    <t>CONSORZIO COOPERATIVE SOCIALI IL MOSAICO</t>
  </si>
  <si>
    <t>"TUTTI A CASA!" INTERVENTO PER IL MIGLIORAMENTO DELL'ASSISTENZA ,DELL'INSERIMENTO SOCIO-ECONOMICO E LAVORATIVO DEI RIFUGIATI</t>
  </si>
  <si>
    <t>DEFENCE FOR CHILDREN</t>
  </si>
  <si>
    <t>DEFENCE FOR CHILDREN ITALIA -TUTORI IN CITTA'- ASSISTENZA AI RIFUGIATI -REGIONE LIGURIA E TERRITORIO NAZIONALE</t>
  </si>
  <si>
    <t>ASSOCIAZIONE ON THE ROAD ONLUS</t>
  </si>
  <si>
    <t>R.A.M.I. RIQUALIFICAZIONE, AUTONOMIA, MONITORAGGIO, INCLUSIONE: INTERVENTO STRUTTURALE ED INTEGRATO DI INCLUSIONE SOCIOLAVORATIVA SU MARCHE, ABRUZZO E MOLISE, A FAVORE DI TITOLARI DI PROTEZIONE INTERNAZIONALE E RICHIEDENTI ASILO USCITI DAI PROGRAMMI DI PROTEZIONE ED IN SITUAZIONE DI ESTREMA VULNERABILITA'</t>
  </si>
  <si>
    <t>WORLD IN PROGRESS SOCIETA' DI COOPERATIVA SOCIALE</t>
  </si>
  <si>
    <t>WORLD IN PROGRESS - SI PUO' FARE. PERCORSI TERRITORIALI PER L'INSERIMENTO SOCIOLAVORATIVO DI TITOLARI DI PROTEZIONE INTERNAZIONALE IN CONDIZIONE DI DISAGIO NEL COMUNE DI PARMA E PROVINCIA</t>
  </si>
  <si>
    <t>ASSOCIAZIONE SALAM ONG</t>
  </si>
  <si>
    <t>MIGRA ET LABORA - INTERVENTI DI ASSISTENZA AI RIFUGIATI - PUGLIA - PROVINCIA DI TARANTO</t>
  </si>
  <si>
    <t>CESVI - COOPERAZIONE E SVILUPPO ONLUS</t>
  </si>
  <si>
    <t>SOSTEGNO ALL'AUTONOMIA SOCIO-ECONOMICA DI MSNA E NEOMAGGIORENNI, RICHIEDENTI ASILO O NON RICONOSCIUTO UNO STATUS DI PROTEZIONE NELLA PROVINCIA DI SIRACUSA, CATANIA E NELLA CITTA' METROPOLITANA DI MILANO</t>
  </si>
  <si>
    <t>COSPE - COOPERAZIONE PER LO SVILUPPO DEI PAESI EMERGENTI</t>
  </si>
  <si>
    <t>INCLUSIVE ZONE. PROMUOVERE L'INCLUSIONE SOCIO LAVORATIVA DEI RIFUGIATI E DEI MINORI STRANIERI NON ACCOMPAGNATI (MSNA) NELL'AREA FIORENTINA</t>
  </si>
  <si>
    <t>CASA DEI DIRITTI SOCIALI - FOCUS</t>
  </si>
  <si>
    <t>SPORTELLO DI ASCOLTO SOCIALE, LEGALE E PSICOLOGICO PER RICHIEDENTI ASILO E TITOLARI DI PROTEZIONE INTERNAZIONALE CON PARTICOLARE ATTENZIONE A DONNE E MINORI, VITTIME DI VIOLENZA ESTREMA, TRATTA E SFRUTTAMENTO - COSENZA</t>
  </si>
  <si>
    <t>GRUPPO UMANA SOLIDARIETA' GUIDO PULETTI ONLUS IN MACERATA</t>
  </si>
  <si>
    <t>EMPOWERMENT</t>
  </si>
  <si>
    <t>Cooperativa sociale Koala Onlus</t>
  </si>
  <si>
    <t>BACK TO BASIC:LAVORO E CASA, DALLA PROTEZIONE ALLA PRODUZIONE DEI RIFUGIATI</t>
  </si>
  <si>
    <t>FONDAZIONE SAN GIOVANNI BATTISTA IN RAGUSA</t>
  </si>
  <si>
    <t>SKILL IN CIRCOLO - UN PERCORSO DI ACCOMPAGNAMENTO ALL'AUTONOMIA LAVORATIVA E DI VITA DI MINORI O NEOMAGGIORENNI ARRIVATI DA SOLI NEL TERRITORIO PROVINCIALE DI RAGUSA.</t>
  </si>
  <si>
    <t>AZIONE PER UN MONDO UNITO ONLUS</t>
  </si>
  <si>
    <t>FARE SISTEMA OLTRE L'ACCOGLIENZA</t>
  </si>
  <si>
    <t>MEDICI PER LA PACE ONLUS</t>
  </si>
  <si>
    <t>ASSISTENZA SANITARIA E INSERIMENTO SOCIO-LAVORATIVO PER SOGGETTI RICHIEDENTI E/O TITOLARI DI PROTEZIONE INTERNAZIONALE.</t>
  </si>
  <si>
    <t>CIR - CONSIGLIO ITALIANO PER I RIFUGIATI - ONLUS</t>
  </si>
  <si>
    <t>LA PENISOLA CHE C'E' FAVORIRE IL PROCESSO DI INTEGRAZIONE E L'AUTONOMIA DI VITA DEI RAGAZZI STRANIERI, INCLUSI NON ACCOMPAGNATI, DI ETA' COMPRESA TRA I SEDICI E I VENTUNO ANNI, NEI TERRITORI DI MILANO, GORIZIA, TRIESTE, UDINE, ROMA E LECCE.</t>
  </si>
  <si>
    <t>TAKE CARE</t>
  </si>
  <si>
    <t>ASSOCIAZIONE ALDERAAN</t>
  </si>
  <si>
    <t>SEMINARE L'INTEGRAZIONE</t>
  </si>
  <si>
    <t>CIAI - CENTRO ITALIANO AIUTI ALL'INFANZIA - ONG</t>
  </si>
  <si>
    <t>RAGAZZI HARRAGA: PROCESSI DI INCLUSIONE PER MINORI MIGRANTI NON ACCOMPAGNATI.</t>
  </si>
  <si>
    <t>ASSOCIAZIONE SOLETERRE - STRATEGIE DI PACE ONLUS</t>
  </si>
  <si>
    <t>WORK &amp; ENTERPRISE 4 INTEGRATION</t>
  </si>
  <si>
    <t>MEDICI PER I DIRITTI UMANI ONLUS</t>
  </si>
  <si>
    <t>TERRAGIUSTA 2019. CONTRASTO ALLO SFRUTTAMENTO IN AGRICOLTURA E SVILUPPO DEI TERRITORI.</t>
  </si>
  <si>
    <t>GRT - GRUPPO PER LE RELAZIONI TRANSCULTURALI</t>
  </si>
  <si>
    <t>SERVIZI TRANSCULTURALI INTEGRATI IN FAVORE DI RIFUGIATI POLITICI NELLA CITTA' METROPOLITANA DI MILANO</t>
  </si>
  <si>
    <t>JRS JESUIT REFUGEE SERVICE</t>
  </si>
  <si>
    <t>INTERCULTURAZIONE - INTERVENTO PER L'EMPOWERMENT DI RICHIEDENTI ASILO E RIFUGIATI</t>
  </si>
  <si>
    <t>CENTRO FAMILIARE CASA DELLA TENEREZZA</t>
  </si>
  <si>
    <t>RECUPERO IMMOBILE CENTRO FAMILIARE "CASA DELLA TENEREZZA" - STRADA SAN GALIGANO N. 10 - PERUGIA</t>
  </si>
  <si>
    <t>ZENITH SOCIETA' COOPERATIVA SOCIALE</t>
  </si>
  <si>
    <t>AUTONOMIA ABITATIVA E SUPPORTO PSICOLOGICO PER RICHIEDENTI ASILO A TORINO</t>
  </si>
  <si>
    <t>CIES - CENTRO INFORMAZIONE ED EDUCAZIONE ALLO SVILUPPO - ONLUS</t>
  </si>
  <si>
    <t>CORSI DI ALFABETIZZAZIONE E AVVIAMENTO ALLA FORMAZIONE E AL LAVORO PER MINORI STRANIERI NON ACCOMPAGNATI, GIOVANI RIFUGIATI E RICHIEDENTI ASILO NEL TERRITORIO DELLA REGIONE LAZIO</t>
  </si>
  <si>
    <t>ASSOCIAZIONE CITY ANGELS LOMBARDIA ONLUS</t>
  </si>
  <si>
    <t>LIFE 24 - INTERVENTO TECNICO STRUTTURALE STRAORDINARIO IMMOBILE VIA POLLINI, 4 (MI)</t>
  </si>
  <si>
    <t>CANTIERE GIOVANI - COOPERATIVA SOCIALE ONLUS</t>
  </si>
  <si>
    <t>COMPETENZA DI COMUNITA' - PERCORSI SPERIMENTALI DI LINGUA E CULTURA ITALIANA PER RIFUGIATI E RICHIEDENTI ASILO</t>
  </si>
  <si>
    <t>LVIA - ASSOCIAZIONE INTERNAZIONALE VOLONTARI LAICI</t>
  </si>
  <si>
    <t>COLTIVARE ACCOGLIENZA: INTERVENTI INTEGRATI PER L'ASSISTENZA DI RIFUGIATI E RICHIEDENTI ASILO BRACCIANTI AGRICOLI NEL SALUZZESE</t>
  </si>
  <si>
    <t>ASSOCIAZIONE CODACONS - ONLUS</t>
  </si>
  <si>
    <t>LEARNING FOR THE FUTURE</t>
  </si>
  <si>
    <t>SOCIETA' COOPERATIVA SANKARA</t>
  </si>
  <si>
    <t>COME A CASA</t>
  </si>
  <si>
    <t>COMUNITA' PAPA GIOVANNI XXIII</t>
  </si>
  <si>
    <t>CORRIDOI UMANITARI - UN CANALE DI ACCESSO LEGALE E SICURO IN EUROPA E UN MODELLO DI INCLUSIONE SOCIALE</t>
  </si>
  <si>
    <t>AVSI - ASSOCIAZIONE VOLONTARI PER IL SERVIZIO INTERNAZIONALE - ONG</t>
  </si>
  <si>
    <t>F.I.O.R.I. IN CAMPO - FORMAZIONE INNOVATIVA E ORIENTAMENTO IMPRENDITORIALE IN CAMPO AGRICOLO PER MIGRANTI TITOLARI DI PROTEZIONE INTERNAZIONALE</t>
  </si>
  <si>
    <t>ENGIM - ENTE NAZIONALE GIUSEPPINI DEL MURIALDO - ONLUS</t>
  </si>
  <si>
    <t>INSERIRE - INSERIMENTO SOCIO-LAVORATIVO DI GIOVANI TITOLARI DELLA PROTEZIONE INTERNAZIONALE ATTRAVERSO LA FORMAZIONE PROFESSIONALE, CORSI DI LINGUA E CULTURA ITALIANA, L'ORIENTAMENTO, L'ACCOMPAGNAMENTO E L'AVVIO AL LAVORO NELLA CITTA' METROPOLITANA DI ROMA</t>
  </si>
  <si>
    <t>ASSOCIAZIONE L'AFRICA CHIAMA ONLUS</t>
  </si>
  <si>
    <t>NESSUNO ESCLUSO! - LAVORO E VOLONTARIATO PER PROMUOVERE UNA SOCIETA' MULTICULTURALE E INCLUSIVA NEL COMUNE DI FANO E LIMITROFI</t>
  </si>
  <si>
    <t>ETA BETA SOCIETA' COOPERATIVA SOCIALE</t>
  </si>
  <si>
    <t>INTERVENTI DI ASSISTENZA AI RIFUGIATI</t>
  </si>
  <si>
    <t>SPAZIO APERTO SERVIZI - SOCIETÀ COOPERATIVA SOCIALE ONLUS</t>
  </si>
  <si>
    <t>COSTRUIRE NUOVI PONTI</t>
  </si>
  <si>
    <t>ASSOCIAZIONE MULTIFORM 2004 ONLUS</t>
  </si>
  <si>
    <t>ARCOBALENO - REGIONE PUGLIA - PROVINCIA DI TARANTO E COMUNI DI CRISPIANO E TARANTO - PROVINCIA DI BRINDISI COMUNE DI OSTUNI</t>
  </si>
  <si>
    <t>FONDAZIONE NUOVO VILLAGGIO DEL FANCIULLO ONLUS - ONG</t>
  </si>
  <si>
    <t>INTEGRA - ACCOGLIENZA E ACCOMPAGNAMENTO DEI MINORI E GIOVANI STRANIERI NON ACCOMPAGNATI.</t>
  </si>
  <si>
    <t>CIAC - CENTRO IMMIGRAZIONE ASILO E COOPERAZIONE INTERNAZIONALE DI PARMA E PROVINCIA ONLUS</t>
  </si>
  <si>
    <t>IL PORTIERE SOCIALE: ATTIVAZIONE SOCIO-ECONOMICA DI RIFUGIATI E TITOLARI DI PROTEZIONE ATTRAVERSO IL RAFFORZAMENTO DELLE RETI SOCIALI TERRITORIALI E DI LEGAMI DI COMUNITA'</t>
  </si>
  <si>
    <t>ASSOCIAZIONE RADIO INCREDIBILE</t>
  </si>
  <si>
    <t>RAR- RIFUGIATI ALLA RADIO- UN CORSO- LABORATORIO PARTECIPATO DI APPRENDIMENTO DELLA LINGUA ITALIANA PER RICHIEDENTI ASILO E RIFUGIATI CON CONTENUTI MEDIAEDUCATIVI FINALIZZATI ALL’INTEGRAZIONE E IN FAVORE DI RICHIEDENTI ASILO E RIFUGIATI</t>
  </si>
  <si>
    <t>Presidenza del Consiglio dei Ministri</t>
  </si>
  <si>
    <t>ALLEGATO AR 5</t>
  </si>
  <si>
    <t>CONTRIBUTO DA EROGARE</t>
  </si>
  <si>
    <t>JRS JESUIT REFUGEE SERVICE - CENTRO ASTALLI PER L'ASSISTENZA AGLI IMMIGRATI</t>
  </si>
  <si>
    <r>
      <t xml:space="preserve">                                                                                                                </t>
    </r>
    <r>
      <rPr>
        <b/>
        <sz val="8"/>
        <color theme="1"/>
        <rFont val="Comic Sans MS"/>
        <family val="4"/>
      </rPr>
      <t xml:space="preserve"> QUOTA A DISPOSIZIONE ANNO 2019 </t>
    </r>
  </si>
  <si>
    <t>ASSOCIAZIONE SICHEM . CROCEVIA DEI POPOLI ONLUS</t>
  </si>
  <si>
    <t>TUTELAR LA TUTELA ARETINA PER DONNE E BAMBINI STRANIERI A RISCHIO DI EMARGINAZIONE NEL COMUNE DI AREZZO</t>
  </si>
  <si>
    <t>COOPERATIVA SOCIALE KARIBU</t>
  </si>
  <si>
    <t>K.O.A.L.A - KARIBU ORIENTAMENTO AUTONOMIA LAVORATIVA E ABITATIVA RELATIVA AD INTERVENTI DI ASSISTENZA AI RIFUGIATI DA REALIZZARE SUL TERRITORIO DELLA PROVINCIA DI LATINA</t>
  </si>
  <si>
    <t>COOPERATIVA SOCIALE CRINALI DONNE PER UN MONDO NUOVO A.R.L. ONLUS</t>
  </si>
  <si>
    <t>TI ASCOLTO.SERVIZIO DI ACCOMPAGNAMENTO E SUPPORTO PSICOLOGICO PER RICHIEDENTI ASILO E RIFUGIATI COMUNE DI MILANO</t>
  </si>
  <si>
    <t>SOSTEGNO ALL' AUTONOMIA SOCIO-ECONOMICA DI MSNA E NEOMAGGIORENNI, RICHIEDENTI ASILO NELLE PROVINCE DI BERGAMO, CAGLIARI, CATANIA E SIRACUSA.</t>
  </si>
  <si>
    <t>PENELOPE.COORDINAMENTO SOLIDARIETA' SOCIALE ONLUS</t>
  </si>
  <si>
    <t>CASA SOCIALE DELLE DONNE EMERSIONE E INCLUSIONE SOCIALE DI DONNE RIFUGIATE, RICHIEDENTI ASILO VITTIME DI TRATTA A SCOPO DI SFRUTTAMENTO SESSUALE E LAVORATIVO NELL'AREA METROPOLITANA DI CATANIA</t>
  </si>
  <si>
    <t>TERZO MILLENNIO LABORATORIO SOCIALE SALENTINO</t>
  </si>
  <si>
    <t>LABORATORIO DI UMANA SOLIDARIETA'. INSERIMENTO DEI RIFUGIATI NELLA PROVINCIA DI LECCE</t>
  </si>
  <si>
    <t>RE HOPE - COSTRUISCI IL TUO FUTURO: SVILUPPO PERSONALE E PROFESSIONALE PER MSNA DA REALIZZARSI NEI COMUNI DI ROMA E PALERMO</t>
  </si>
  <si>
    <t>COOPERATIVA IMPRESA SOCIALE RUAH</t>
  </si>
  <si>
    <t>CENTRO FO.R.ME PER FAVORIRE L'INCLUSIONE SOCIALE DI MIGRANTI VITTIME DI TORTURE E TITOLARI DI PROTEZIONE INTERNAZIONALE NELLA PROVINCIA DI BERGAMO</t>
  </si>
  <si>
    <t>ASSOCIAZIOINE CENTRO ASTALLI TRENTO ONLUS</t>
  </si>
  <si>
    <t>FACILITAZIONE LINGUISTICA E ACCOMPAGNAMENTO ALLA FORMAZIONE E AL LAVORO PER RICHIEDENTI DI PROTEZIONE INTERNAZIONALE ACCOLTI NEL PROGETTO "UNA COMUNITA' INTERA" PROVINCIA DI TRENTO.</t>
  </si>
  <si>
    <t>OLTREPASSARE. PROGETTO PER LA PROMOZIONE DI PERCORSI DI INTEGRAZIONE INDIVIDUALIZZATI DIRETTI A RIFUGIATI E RICHIEDENTI ASILO PRIVI DI MEZZI DI SUSSISTENZA ATTRAVERSO LA DEFINIZIONE DI AZIONI INDIVIDUALI DI SOSTEGNO VOLTE ALL'INSERIMENTO SOCIO - ECONOMICO E ALLA RIABILITAZIONE NEL TERRITORIO DI ROMA E PROVINCIA</t>
  </si>
  <si>
    <t>INTERVENTO DI ASSISTENZA AI RIFUGIATI VOLTO AD ASSICURARE L'ACCOGLIENZA ED I SERVIZI PER L'INTEGRAZIONE NELL'AMBITO TERRITORIALE DI TERMOLI E NELLA PROVINCIA DI CAMPOBASSO</t>
  </si>
  <si>
    <t>INTERVENTI STRAORDINARI DI ACCOGLIENZA, MISURE INNOVATIVE DI INSERIMENTO ABITATIVO E MISURE FINALIZZATE ALL'AVVIO AL MONDO DEL LAVORO IN FAVORE DI MINORI STRANIERI NON ACCOMPAGNATI, NEOMAGGIORENNI,MAGGIORENNI E RIFUGIATI IN CONDIZIONI DI PARTICOLARE VULNERABILITA'</t>
  </si>
  <si>
    <t>CENTRO DI ASCOLTO E DI PRIMA ACCOGLIENZA -ODV</t>
  </si>
  <si>
    <t>ACCOGLIENZA, AUTONOMIA E INTEGRAZIONE DEI RIFUGIATI A MACERATA</t>
  </si>
  <si>
    <t>CIAC ONLUS CENTRO IMMIGRAZIONE ASILO E COOPERAZIONE INTERNAZIONALE DI PARMA E PROVINCIA</t>
  </si>
  <si>
    <t>UNA COMUNITA' CHE ACCOGLIE. NUOVI PERCORSI PER LA TUTELA DI RIFUGIATI E TITOLARI DI PROTEZIONE E RISCHIO ESCLUSIONE NEL COMUNE DI PARMA</t>
  </si>
  <si>
    <t>HOME SWEET HOME. MISURE A SOSTEGNO DELL'AUTONOMIA ABITATIVA PER MIGRANTI FORZATI RESIDENTI NELLA CITTA' DI ROMA</t>
  </si>
  <si>
    <t>HARLEQUIN EXTRA UE:LABORATORIO DIDATTICO FORMATIVO DI SARTORIA ED AVVIO A COOPERATIVA DI INSERIMENTO LAVORATIVO NELLA PROVINCIA DI TARANTO</t>
  </si>
  <si>
    <t>CORSI DI ALFABETIZZAZIONE E AVVIAMENTO ALLA FORMAZIONE E AL LAVORO PER TITOLARI DI PROTEZIONE INTERNAZIONALE UMANITARIA E RICHIEDENTI ASILO NEL TERRITORIO DELLA REGIONE LAZIO</t>
  </si>
  <si>
    <t>RIPARTIRE. FORMAZIONE,INSERIMENTO LAVORATIVO E ORIENTAMENTO IMPRENDITORIALE IN CAMPO AGRICOLO PER MIGRANTI TITOLARI DI PROTEZIONE INTERNAZIONALE</t>
  </si>
  <si>
    <t>STUDIO PROGETTO SOC.COOP.SOC.</t>
  </si>
  <si>
    <t>APPROFONDIMENTO DELLA LINGUA ITALIANA PER L'INSERIMENTO SOCIO LAVORATIVO DEGLI IMMIGRATI NEL COMUNE DI CORNEDO VICENTINO - VICENZA</t>
  </si>
  <si>
    <t>FONDAZIONE PROGETTO ARCA ONLUS</t>
  </si>
  <si>
    <t>PROGETTO MIGREMPOWER. INTERVENTI PER ASSISTENZA AI RIFUGIATI NEL COMUNE DI MILANO</t>
  </si>
  <si>
    <t>AUTONOMIZZAZIONE. SITUAZIONE DI ESTREMA VULNERABILITA' E POSSIBILE INGRESSO NEL MONDO DELLA CRIMINALITA' ORGANIZZATA, SFRUTTAMENTO E CREAZIONE DI INSICUREZZA URBANA NELLA PROVINCIA DI MACERATA, DI FERMO E DI ASCOLI PICENO</t>
  </si>
  <si>
    <t>INTEGRAZIONE SOCIO -LAVORATIVA E INSERIMENTO DELLE DONNE NEL MERCATO DEL LAVORO A ROMA, CATANIA, BARI E MILANO.</t>
  </si>
  <si>
    <t>ASSOCIAZIONE PRAXIS</t>
  </si>
  <si>
    <t>WIP:WORK IN PROGRESS RIVOLTO AI MINORI STRANIERI NON ACCOMPAGNATI E RIFUGIATI INCLUSIONE AL LAVORO NELLE PROVINCE DI MACERATA, ANCONA E FERMO.</t>
  </si>
  <si>
    <t>R.I.S.O. RIFUGIATI,IMPRENDITORIA, SOLIDARIETA', CREAZIONE DI OPPORTUNITA' SOCIO LAVORATIVE COMPLEMENTARI AGLI INTERVENTI DI ACCOGLIENZA, IN BASILICATA, CAMPANIA, LAZIO, TOSCANA, ABRUZZO, EMILIA ROMAGNA, LOMBARDIA</t>
  </si>
  <si>
    <t>ARCI MADIBA ONLUS</t>
  </si>
  <si>
    <t>PROGETTO KOSMOS. RETE DI SOSTEGNO ED ACCOGLIENZA PER I RIFUGIATI E RICHIEDENTI ASILO.</t>
  </si>
  <si>
    <t>INCLUDERE - INSERIMENTO SOCIO - LAVORATIVO DI GIOVANI TITOLARI DELLA PROTEZIOINE INTERNAZIONALE ATTRAVERSO TIROCINI FORMATIVI, SOSTEGNO ALL'EMERGENZA ABITATIVA, ASSISTENZA, ACCOMPAGNAMENTO ED ORIENTAMENTO PER UNA PIENA INCLUSIONE NELLA SOCIETA' ITALIANA NELLA CITTA' METROPOLITANA DI ROMA</t>
  </si>
  <si>
    <t>ASSOCIAZIONE NAGA. ORGANIZZAZIONE DI VOLONTARIATO PER L'ASSISTENZA SOCIO SANITARIA E PER I DIRITTI DI CITTADINI STRANIERI,ROM E SINTI.</t>
  </si>
  <si>
    <t>INTERVENTO A SOSTEGNO DI RICHIEDENTI ASILO E RIFUGIATI VITTIME DI TORTURA NEL COMUNE DI MILANO</t>
  </si>
  <si>
    <t>PROGETTO NABILA - LINEA TELEFONICA GRATUITA PER I RICHIEDENTI E TITOLARI DI PROTEZIONE INTERNAZIONALE CHE ASSICURI ASSISTENZA SOCIO LEGALE MEDIAZIONE LINGUISTICA E ORIENTAMENTO AI SERVIZI SUL TERRITORIO NAZIONALE</t>
  </si>
  <si>
    <t>ATTIVITA' DI LABORATORIO SULL'APPRENDIMENTO DELLA LINGUA ITALIANA PER RIFUGIATI NELLA PROVINCIA DI ANCONA</t>
  </si>
  <si>
    <t>Quota a disposizione anno 2019</t>
  </si>
  <si>
    <t>DIFFERENZA DA RIDISTRIBUIRE CN, FM e ES - Art. 2-bis, c. 2, dPR 76/1998</t>
  </si>
  <si>
    <t xml:space="preserve">                                                                                Totale</t>
  </si>
  <si>
    <r>
      <t xml:space="preserve">RIPARTIZIONE DELLA QUOTA DELL'OTTO PER MILLE DELL'IRPEF                                                                      A DIRETTA GESTIONE STATALE - </t>
    </r>
    <r>
      <rPr>
        <b/>
        <sz val="10"/>
        <color theme="1"/>
        <rFont val="Comic Sans MS"/>
        <family val="4"/>
      </rPr>
      <t>ANNO 2019 -</t>
    </r>
    <r>
      <rPr>
        <sz val="10"/>
        <color theme="1"/>
        <rFont val="Comic Sans MS"/>
        <family val="4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theme="1"/>
        <rFont val="Comic Sans MS"/>
        <family val="4"/>
      </rPr>
      <t xml:space="preserve">PROGETTI AMMESSI A CONTRIBUTO </t>
    </r>
    <r>
      <rPr>
        <sz val="10"/>
        <color theme="1"/>
        <rFont val="Comic Sans MS"/>
        <family val="4"/>
      </rPr>
      <t>CATEGORIA</t>
    </r>
    <r>
      <rPr>
        <b/>
        <sz val="10"/>
        <color theme="1"/>
        <rFont val="Comic Sans MS"/>
        <family val="4"/>
      </rPr>
      <t xml:space="preserve"> "ASSISTENZA AI RIFUGIATI E AI MINORI STRANIERI NON ACCOMPAGNATI"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</si>
</sst>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83C]* #,##0.00_-;\-[$€-83C]* #,##0.00_-;_-[$€-83C]* &quot;-&quot;??_-;_-@_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  <font>
      <sz val="10"/>
      <color theme="1"/>
      <name val="Comic Sans MS"/>
      <family val="4"/>
    </font>
    <font>
      <u/>
      <sz val="11"/>
      <color theme="10"/>
      <name val="Calibri"/>
      <family val="2"/>
      <scheme val="minor"/>
    </font>
    <font>
      <u/>
      <sz val="8"/>
      <color theme="10"/>
      <name val="Comic Sans MS"/>
      <family val="4"/>
    </font>
    <font>
      <i/>
      <sz val="8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ABB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/>
    <xf numFmtId="0" fontId="5" fillId="3" borderId="1" xfId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95250</xdr:rowOff>
    </xdr:from>
    <xdr:to>
      <xdr:col>4</xdr:col>
      <xdr:colOff>876726</xdr:colOff>
      <xdr:row>0</xdr:row>
      <xdr:rowOff>613455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0" y="95250"/>
          <a:ext cx="524301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8x1000.pcm.it/Punteggi/RisultatoPunteggio.asp?Categoria=4&amp;Anno=2017&amp;item=9" TargetMode="External"/><Relationship Id="rId2" Type="http://schemas.openxmlformats.org/officeDocument/2006/relationships/hyperlink" Target="http://8x1000.pcm.it/Punteggi/RisultatoPunteggio.asp?Categoria=4&amp;Anno=2017&amp;item=3" TargetMode="External"/><Relationship Id="rId1" Type="http://schemas.openxmlformats.org/officeDocument/2006/relationships/hyperlink" Target="http://8x1000.pcm.it/Punteggi/RisultatoPunteggio.asp?Categoria=4&amp;Anno=2017&amp;item=2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8x1000.pcm.it/Punteggi/RisultatoPunteggio.asp?Categoria=4&amp;Anno=2017&amp;item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opLeftCell="A58" workbookViewId="0">
      <selection activeCell="B2" sqref="B2"/>
    </sheetView>
  </sheetViews>
  <sheetFormatPr defaultRowHeight="15" x14ac:dyDescent="0.25"/>
  <cols>
    <col min="1" max="1" width="6" style="1" customWidth="1"/>
    <col min="2" max="2" width="8" style="1" customWidth="1"/>
    <col min="3" max="13" width="27.5703125" style="1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75" x14ac:dyDescent="0.25">
      <c r="A2" s="1">
        <v>1</v>
      </c>
      <c r="B2" s="1">
        <v>3</v>
      </c>
      <c r="C2" s="1" t="s">
        <v>13</v>
      </c>
      <c r="D2" s="1" t="s">
        <v>14</v>
      </c>
      <c r="E2" s="1" t="s">
        <v>14</v>
      </c>
      <c r="F2" s="1" t="s">
        <v>15</v>
      </c>
      <c r="G2" s="1" t="s">
        <v>14</v>
      </c>
      <c r="H2" s="1" t="s">
        <v>16</v>
      </c>
      <c r="I2" s="2">
        <v>199978.95</v>
      </c>
      <c r="J2" s="2">
        <v>127705.27</v>
      </c>
      <c r="K2" s="1">
        <v>29</v>
      </c>
      <c r="L2" s="3">
        <v>43578</v>
      </c>
      <c r="M2" s="1" t="s">
        <v>17</v>
      </c>
    </row>
    <row r="3" spans="1:13" ht="60" x14ac:dyDescent="0.25">
      <c r="A3" s="1">
        <v>2</v>
      </c>
      <c r="B3" s="1">
        <v>14</v>
      </c>
      <c r="C3" s="1" t="s">
        <v>18</v>
      </c>
      <c r="D3" s="1" t="s">
        <v>14</v>
      </c>
      <c r="E3" s="1" t="s">
        <v>14</v>
      </c>
      <c r="F3" s="1" t="s">
        <v>15</v>
      </c>
      <c r="G3" s="1" t="s">
        <v>14</v>
      </c>
      <c r="H3" s="1" t="s">
        <v>19</v>
      </c>
      <c r="I3" s="2">
        <v>157199</v>
      </c>
      <c r="J3" s="2">
        <v>134184</v>
      </c>
      <c r="K3" s="1">
        <v>57</v>
      </c>
      <c r="L3" s="3">
        <v>43564</v>
      </c>
      <c r="M3" s="1" t="s">
        <v>17</v>
      </c>
    </row>
    <row r="4" spans="1:13" ht="30" x14ac:dyDescent="0.25">
      <c r="A4" s="1">
        <v>3</v>
      </c>
      <c r="B4" s="1">
        <v>24</v>
      </c>
      <c r="C4" s="1" t="s">
        <v>20</v>
      </c>
      <c r="D4" s="1" t="s">
        <v>14</v>
      </c>
      <c r="E4" s="1" t="s">
        <v>14</v>
      </c>
      <c r="F4" s="1" t="s">
        <v>15</v>
      </c>
      <c r="G4" s="1" t="s">
        <v>14</v>
      </c>
      <c r="H4" s="1" t="s">
        <v>21</v>
      </c>
      <c r="I4" s="2">
        <v>70240.55</v>
      </c>
      <c r="J4" s="1">
        <v>0</v>
      </c>
      <c r="M4" s="1" t="s">
        <v>22</v>
      </c>
    </row>
    <row r="5" spans="1:13" ht="60" x14ac:dyDescent="0.25">
      <c r="A5" s="1">
        <v>4</v>
      </c>
      <c r="B5" s="1">
        <v>27</v>
      </c>
      <c r="C5" s="1" t="s">
        <v>23</v>
      </c>
      <c r="D5" s="1" t="s">
        <v>14</v>
      </c>
      <c r="E5" s="1" t="s">
        <v>14</v>
      </c>
      <c r="F5" s="1" t="s">
        <v>15</v>
      </c>
      <c r="G5" s="1" t="s">
        <v>14</v>
      </c>
      <c r="H5" s="1" t="s">
        <v>24</v>
      </c>
      <c r="I5" s="2">
        <v>73000</v>
      </c>
      <c r="J5" s="2">
        <v>51100</v>
      </c>
      <c r="K5" s="1">
        <v>38</v>
      </c>
      <c r="L5" s="3">
        <v>43564</v>
      </c>
      <c r="M5" s="1" t="s">
        <v>17</v>
      </c>
    </row>
    <row r="6" spans="1:13" ht="60" x14ac:dyDescent="0.25">
      <c r="A6" s="1">
        <v>5</v>
      </c>
      <c r="B6" s="1">
        <v>29</v>
      </c>
      <c r="C6" s="1" t="s">
        <v>25</v>
      </c>
      <c r="D6" s="1" t="s">
        <v>14</v>
      </c>
      <c r="E6" s="1" t="s">
        <v>14</v>
      </c>
      <c r="F6" s="1" t="s">
        <v>15</v>
      </c>
      <c r="G6" s="1" t="s">
        <v>14</v>
      </c>
      <c r="H6" s="1" t="s">
        <v>26</v>
      </c>
      <c r="I6" s="2">
        <v>100000</v>
      </c>
      <c r="J6" s="2">
        <v>79711</v>
      </c>
      <c r="K6" s="1">
        <v>26</v>
      </c>
      <c r="L6" s="3">
        <v>43578</v>
      </c>
      <c r="M6" s="1" t="s">
        <v>17</v>
      </c>
    </row>
    <row r="7" spans="1:13" ht="90" x14ac:dyDescent="0.25">
      <c r="A7" s="1">
        <v>6</v>
      </c>
      <c r="B7" s="1">
        <v>30</v>
      </c>
      <c r="C7" s="1" t="s">
        <v>27</v>
      </c>
      <c r="D7" s="1" t="s">
        <v>14</v>
      </c>
      <c r="E7" s="1" t="s">
        <v>14</v>
      </c>
      <c r="F7" s="1" t="s">
        <v>15</v>
      </c>
      <c r="G7" s="1" t="s">
        <v>14</v>
      </c>
      <c r="H7" s="1" t="s">
        <v>28</v>
      </c>
      <c r="I7" s="2">
        <v>386286.89</v>
      </c>
      <c r="J7" s="2">
        <v>273287.53000000003</v>
      </c>
      <c r="K7" s="1">
        <v>71</v>
      </c>
      <c r="L7" s="3">
        <v>43579</v>
      </c>
      <c r="M7" s="1" t="s">
        <v>17</v>
      </c>
    </row>
    <row r="8" spans="1:13" x14ac:dyDescent="0.25">
      <c r="A8" s="1">
        <v>7</v>
      </c>
      <c r="B8" s="1">
        <v>31</v>
      </c>
      <c r="C8" s="1" t="s">
        <v>29</v>
      </c>
      <c r="D8" s="1" t="s">
        <v>14</v>
      </c>
      <c r="E8" s="1" t="s">
        <v>14</v>
      </c>
      <c r="F8" s="1" t="s">
        <v>15</v>
      </c>
      <c r="G8" s="1" t="s">
        <v>14</v>
      </c>
      <c r="H8" s="1" t="s">
        <v>30</v>
      </c>
      <c r="I8" s="2">
        <v>293093</v>
      </c>
      <c r="J8" s="1">
        <v>0</v>
      </c>
      <c r="M8" s="1" t="s">
        <v>22</v>
      </c>
    </row>
    <row r="9" spans="1:13" ht="90" x14ac:dyDescent="0.25">
      <c r="A9" s="1">
        <v>8</v>
      </c>
      <c r="B9" s="1">
        <v>36</v>
      </c>
      <c r="C9" s="1" t="s">
        <v>31</v>
      </c>
      <c r="D9" s="1" t="s">
        <v>14</v>
      </c>
      <c r="E9" s="1" t="s">
        <v>14</v>
      </c>
      <c r="F9" s="1" t="s">
        <v>15</v>
      </c>
      <c r="G9" s="1" t="s">
        <v>14</v>
      </c>
      <c r="H9" s="1" t="s">
        <v>32</v>
      </c>
      <c r="I9" s="2">
        <v>412100</v>
      </c>
      <c r="J9" s="2">
        <v>347480</v>
      </c>
      <c r="K9" s="1">
        <v>70</v>
      </c>
      <c r="L9" s="3">
        <v>43566</v>
      </c>
      <c r="M9" s="1" t="s">
        <v>17</v>
      </c>
    </row>
    <row r="10" spans="1:13" ht="135" x14ac:dyDescent="0.25">
      <c r="A10" s="1">
        <v>9</v>
      </c>
      <c r="B10" s="1">
        <v>37</v>
      </c>
      <c r="C10" s="1" t="s">
        <v>33</v>
      </c>
      <c r="D10" s="1" t="s">
        <v>14</v>
      </c>
      <c r="E10" s="1" t="s">
        <v>14</v>
      </c>
      <c r="F10" s="1" t="s">
        <v>15</v>
      </c>
      <c r="G10" s="1" t="s">
        <v>14</v>
      </c>
      <c r="H10" s="1" t="s">
        <v>34</v>
      </c>
      <c r="I10" s="2">
        <v>158866.84</v>
      </c>
      <c r="J10" s="2">
        <v>147305.13</v>
      </c>
      <c r="K10" s="1">
        <v>90</v>
      </c>
      <c r="L10" s="3">
        <v>43566</v>
      </c>
      <c r="M10" s="1" t="s">
        <v>17</v>
      </c>
    </row>
    <row r="11" spans="1:13" ht="30" x14ac:dyDescent="0.25">
      <c r="A11" s="1">
        <v>10</v>
      </c>
      <c r="B11" s="1">
        <v>40</v>
      </c>
      <c r="C11" s="1" t="s">
        <v>35</v>
      </c>
      <c r="D11" s="1" t="s">
        <v>14</v>
      </c>
      <c r="E11" s="1" t="s">
        <v>14</v>
      </c>
      <c r="F11" s="1" t="s">
        <v>15</v>
      </c>
      <c r="G11" s="1" t="s">
        <v>14</v>
      </c>
      <c r="H11" s="1" t="s">
        <v>36</v>
      </c>
      <c r="I11" s="2">
        <v>534123.06000000006</v>
      </c>
      <c r="J11" s="2">
        <v>356996.8</v>
      </c>
      <c r="K11" s="1">
        <v>72</v>
      </c>
      <c r="L11" s="3">
        <v>43585</v>
      </c>
      <c r="M11" s="1" t="s">
        <v>17</v>
      </c>
    </row>
    <row r="12" spans="1:13" ht="60" x14ac:dyDescent="0.25">
      <c r="A12" s="1">
        <v>11</v>
      </c>
      <c r="B12" s="1">
        <v>42</v>
      </c>
      <c r="C12" s="1" t="s">
        <v>37</v>
      </c>
      <c r="D12" s="1" t="s">
        <v>14</v>
      </c>
      <c r="E12" s="1" t="s">
        <v>14</v>
      </c>
      <c r="F12" s="1" t="s">
        <v>15</v>
      </c>
      <c r="G12" s="1" t="s">
        <v>14</v>
      </c>
      <c r="H12" s="1" t="s">
        <v>38</v>
      </c>
      <c r="I12" s="2">
        <v>428720</v>
      </c>
      <c r="J12" s="1">
        <v>0</v>
      </c>
      <c r="M12" s="1" t="s">
        <v>22</v>
      </c>
    </row>
    <row r="13" spans="1:13" ht="90" x14ac:dyDescent="0.25">
      <c r="A13" s="1">
        <v>12</v>
      </c>
      <c r="B13" s="1">
        <v>43</v>
      </c>
      <c r="C13" s="1" t="s">
        <v>39</v>
      </c>
      <c r="D13" s="1" t="s">
        <v>14</v>
      </c>
      <c r="E13" s="1" t="s">
        <v>14</v>
      </c>
      <c r="F13" s="1" t="s">
        <v>15</v>
      </c>
      <c r="G13" s="1" t="s">
        <v>14</v>
      </c>
      <c r="H13" s="1" t="s">
        <v>40</v>
      </c>
      <c r="I13" s="2">
        <v>543851.14</v>
      </c>
      <c r="J13" s="1">
        <v>0</v>
      </c>
      <c r="M13" s="1" t="s">
        <v>22</v>
      </c>
    </row>
    <row r="14" spans="1:13" ht="120" x14ac:dyDescent="0.25">
      <c r="A14" s="1">
        <v>13</v>
      </c>
      <c r="B14" s="1">
        <v>46</v>
      </c>
      <c r="C14" s="1" t="s">
        <v>41</v>
      </c>
      <c r="D14" s="1" t="s">
        <v>14</v>
      </c>
      <c r="E14" s="1" t="s">
        <v>14</v>
      </c>
      <c r="F14" s="1" t="s">
        <v>15</v>
      </c>
      <c r="G14" s="1" t="s">
        <v>14</v>
      </c>
      <c r="H14" s="1" t="s">
        <v>42</v>
      </c>
      <c r="I14" s="2">
        <v>48460</v>
      </c>
      <c r="J14" s="2">
        <v>41357</v>
      </c>
      <c r="K14" s="1">
        <v>65</v>
      </c>
      <c r="L14" s="3">
        <v>43570</v>
      </c>
      <c r="M14" s="1" t="s">
        <v>17</v>
      </c>
    </row>
    <row r="15" spans="1:13" ht="165" x14ac:dyDescent="0.25">
      <c r="A15" s="1">
        <v>14</v>
      </c>
      <c r="B15" s="1">
        <v>47</v>
      </c>
      <c r="C15" s="1" t="s">
        <v>43</v>
      </c>
      <c r="D15" s="1" t="s">
        <v>14</v>
      </c>
      <c r="E15" s="1" t="s">
        <v>14</v>
      </c>
      <c r="F15" s="1" t="s">
        <v>15</v>
      </c>
      <c r="G15" s="1" t="s">
        <v>14</v>
      </c>
      <c r="H15" s="1" t="s">
        <v>44</v>
      </c>
      <c r="I15" s="2">
        <v>4840000</v>
      </c>
      <c r="J15" s="1">
        <v>0</v>
      </c>
      <c r="M15" s="1" t="s">
        <v>22</v>
      </c>
    </row>
    <row r="16" spans="1:13" ht="105" x14ac:dyDescent="0.25">
      <c r="A16" s="1">
        <v>15</v>
      </c>
      <c r="B16" s="1">
        <v>49</v>
      </c>
      <c r="C16" s="1" t="s">
        <v>45</v>
      </c>
      <c r="D16" s="1" t="s">
        <v>14</v>
      </c>
      <c r="E16" s="1" t="s">
        <v>14</v>
      </c>
      <c r="F16" s="1" t="s">
        <v>15</v>
      </c>
      <c r="G16" s="1" t="s">
        <v>14</v>
      </c>
      <c r="H16" s="1" t="s">
        <v>46</v>
      </c>
      <c r="I16" s="2">
        <v>34799.800000000003</v>
      </c>
      <c r="J16" s="2">
        <v>32458.9</v>
      </c>
      <c r="K16" s="1">
        <v>72</v>
      </c>
      <c r="L16" s="3">
        <v>43578</v>
      </c>
      <c r="M16" s="1" t="s">
        <v>17</v>
      </c>
    </row>
    <row r="17" spans="1:13" ht="105" x14ac:dyDescent="0.25">
      <c r="A17" s="1">
        <v>16</v>
      </c>
      <c r="B17" s="1">
        <v>52</v>
      </c>
      <c r="C17" s="1" t="s">
        <v>47</v>
      </c>
      <c r="D17" s="1" t="s">
        <v>14</v>
      </c>
      <c r="E17" s="1" t="s">
        <v>14</v>
      </c>
      <c r="F17" s="1" t="s">
        <v>15</v>
      </c>
      <c r="G17" s="1" t="s">
        <v>14</v>
      </c>
      <c r="H17" s="1" t="s">
        <v>48</v>
      </c>
      <c r="I17" s="2">
        <v>68420</v>
      </c>
      <c r="J17" s="2">
        <v>52244</v>
      </c>
      <c r="K17" s="1">
        <v>58</v>
      </c>
      <c r="L17" s="3">
        <v>43613</v>
      </c>
      <c r="M17" s="1" t="s">
        <v>17</v>
      </c>
    </row>
    <row r="18" spans="1:13" ht="75" x14ac:dyDescent="0.25">
      <c r="A18" s="1">
        <v>17</v>
      </c>
      <c r="B18" s="1">
        <v>54</v>
      </c>
      <c r="C18" s="1" t="s">
        <v>49</v>
      </c>
      <c r="D18" s="1" t="s">
        <v>14</v>
      </c>
      <c r="E18" s="1" t="s">
        <v>14</v>
      </c>
      <c r="F18" s="1" t="s">
        <v>15</v>
      </c>
      <c r="G18" s="1" t="s">
        <v>14</v>
      </c>
      <c r="H18" s="1" t="s">
        <v>50</v>
      </c>
      <c r="I18" s="2">
        <v>198031.96</v>
      </c>
      <c r="J18" s="1">
        <v>0</v>
      </c>
      <c r="M18" s="1" t="s">
        <v>22</v>
      </c>
    </row>
    <row r="19" spans="1:13" ht="105" x14ac:dyDescent="0.25">
      <c r="A19" s="1">
        <v>18</v>
      </c>
      <c r="B19" s="1">
        <v>57</v>
      </c>
      <c r="C19" s="1" t="s">
        <v>51</v>
      </c>
      <c r="D19" s="1" t="s">
        <v>14</v>
      </c>
      <c r="E19" s="1" t="s">
        <v>14</v>
      </c>
      <c r="F19" s="1" t="s">
        <v>15</v>
      </c>
      <c r="G19" s="1" t="s">
        <v>14</v>
      </c>
      <c r="H19" s="1" t="s">
        <v>52</v>
      </c>
      <c r="I19" s="2">
        <v>446782.8</v>
      </c>
      <c r="J19" s="2">
        <v>314520</v>
      </c>
      <c r="K19" s="1">
        <v>37</v>
      </c>
      <c r="L19" s="3">
        <v>43593</v>
      </c>
      <c r="M19" s="1" t="s">
        <v>17</v>
      </c>
    </row>
    <row r="20" spans="1:13" ht="45" x14ac:dyDescent="0.25">
      <c r="A20" s="1">
        <v>19</v>
      </c>
      <c r="B20" s="1">
        <v>58</v>
      </c>
      <c r="C20" s="1" t="s">
        <v>53</v>
      </c>
      <c r="D20" s="1" t="s">
        <v>14</v>
      </c>
      <c r="E20" s="1" t="s">
        <v>14</v>
      </c>
      <c r="F20" s="1" t="s">
        <v>15</v>
      </c>
      <c r="G20" s="1" t="s">
        <v>14</v>
      </c>
      <c r="H20" s="1" t="s">
        <v>54</v>
      </c>
      <c r="I20" s="2">
        <v>108576</v>
      </c>
      <c r="J20" s="2">
        <v>89383.8</v>
      </c>
      <c r="K20" s="1">
        <v>65</v>
      </c>
      <c r="L20" s="3">
        <v>43579</v>
      </c>
      <c r="M20" s="1" t="s">
        <v>17</v>
      </c>
    </row>
    <row r="21" spans="1:13" ht="60" x14ac:dyDescent="0.25">
      <c r="A21" s="1">
        <v>20</v>
      </c>
      <c r="B21" s="1">
        <v>61</v>
      </c>
      <c r="C21" s="1" t="s">
        <v>55</v>
      </c>
      <c r="D21" s="1" t="s">
        <v>14</v>
      </c>
      <c r="E21" s="1" t="s">
        <v>14</v>
      </c>
      <c r="F21" s="1" t="s">
        <v>15</v>
      </c>
      <c r="G21" s="1" t="s">
        <v>14</v>
      </c>
      <c r="H21" s="1" t="s">
        <v>56</v>
      </c>
      <c r="I21" s="2">
        <v>219000</v>
      </c>
      <c r="J21" s="1">
        <v>0</v>
      </c>
      <c r="M21" s="1" t="s">
        <v>22</v>
      </c>
    </row>
    <row r="22" spans="1:13" ht="90" x14ac:dyDescent="0.25">
      <c r="A22" s="1">
        <v>21</v>
      </c>
      <c r="B22" s="1">
        <v>63</v>
      </c>
      <c r="C22" s="1" t="s">
        <v>20</v>
      </c>
      <c r="D22" s="1" t="s">
        <v>14</v>
      </c>
      <c r="E22" s="1" t="s">
        <v>14</v>
      </c>
      <c r="F22" s="1" t="s">
        <v>15</v>
      </c>
      <c r="G22" s="1" t="s">
        <v>14</v>
      </c>
      <c r="H22" s="1" t="s">
        <v>57</v>
      </c>
      <c r="I22" s="2">
        <v>263175.31</v>
      </c>
      <c r="J22" s="1">
        <v>0</v>
      </c>
      <c r="M22" s="1" t="s">
        <v>22</v>
      </c>
    </row>
    <row r="23" spans="1:13" ht="90" x14ac:dyDescent="0.25">
      <c r="A23" s="1">
        <v>22</v>
      </c>
      <c r="B23" s="1">
        <v>64</v>
      </c>
      <c r="C23" s="1" t="s">
        <v>58</v>
      </c>
      <c r="D23" s="1" t="s">
        <v>14</v>
      </c>
      <c r="E23" s="1" t="s">
        <v>14</v>
      </c>
      <c r="F23" s="1" t="s">
        <v>15</v>
      </c>
      <c r="G23" s="1" t="s">
        <v>14</v>
      </c>
      <c r="H23" s="1" t="s">
        <v>59</v>
      </c>
      <c r="I23" s="2">
        <v>96750</v>
      </c>
      <c r="J23" s="2">
        <v>76941</v>
      </c>
      <c r="K23" s="1">
        <v>73</v>
      </c>
      <c r="L23" s="3">
        <v>43593</v>
      </c>
      <c r="M23" s="1" t="s">
        <v>17</v>
      </c>
    </row>
    <row r="24" spans="1:13" ht="75" x14ac:dyDescent="0.25">
      <c r="A24" s="1">
        <v>23</v>
      </c>
      <c r="B24" s="1">
        <v>70</v>
      </c>
      <c r="C24" s="1" t="s">
        <v>60</v>
      </c>
      <c r="D24" s="1" t="s">
        <v>14</v>
      </c>
      <c r="E24" s="1" t="s">
        <v>14</v>
      </c>
      <c r="F24" s="1" t="s">
        <v>15</v>
      </c>
      <c r="G24" s="1" t="s">
        <v>14</v>
      </c>
      <c r="H24" s="1" t="s">
        <v>61</v>
      </c>
      <c r="I24" s="2">
        <v>15000</v>
      </c>
      <c r="J24" s="1">
        <v>0</v>
      </c>
      <c r="M24" s="1" t="s">
        <v>22</v>
      </c>
    </row>
    <row r="25" spans="1:13" ht="240" x14ac:dyDescent="0.25">
      <c r="A25" s="1">
        <v>24</v>
      </c>
      <c r="B25" s="1">
        <v>72</v>
      </c>
      <c r="C25" s="1" t="s">
        <v>62</v>
      </c>
      <c r="D25" s="1" t="s">
        <v>14</v>
      </c>
      <c r="E25" s="1" t="s">
        <v>14</v>
      </c>
      <c r="F25" s="1" t="s">
        <v>15</v>
      </c>
      <c r="G25" s="1" t="s">
        <v>14</v>
      </c>
      <c r="H25" s="1" t="s">
        <v>63</v>
      </c>
      <c r="I25" s="2">
        <v>843990</v>
      </c>
      <c r="J25" s="2">
        <v>516045</v>
      </c>
      <c r="K25" s="1">
        <v>40</v>
      </c>
      <c r="L25" s="3">
        <v>43601</v>
      </c>
      <c r="M25" s="1" t="s">
        <v>17</v>
      </c>
    </row>
    <row r="26" spans="1:13" ht="150" x14ac:dyDescent="0.25">
      <c r="A26" s="1">
        <v>25</v>
      </c>
      <c r="B26" s="1">
        <v>73</v>
      </c>
      <c r="C26" s="1" t="s">
        <v>64</v>
      </c>
      <c r="D26" s="1" t="s">
        <v>14</v>
      </c>
      <c r="E26" s="1" t="s">
        <v>14</v>
      </c>
      <c r="F26" s="1" t="s">
        <v>15</v>
      </c>
      <c r="G26" s="1" t="s">
        <v>14</v>
      </c>
      <c r="H26" s="1" t="s">
        <v>65</v>
      </c>
      <c r="I26" s="2">
        <v>67330</v>
      </c>
      <c r="J26" s="2">
        <v>54267</v>
      </c>
      <c r="K26" s="1">
        <v>73</v>
      </c>
      <c r="L26" s="3">
        <v>43594</v>
      </c>
      <c r="M26" s="1" t="s">
        <v>17</v>
      </c>
    </row>
    <row r="27" spans="1:13" ht="60" x14ac:dyDescent="0.25">
      <c r="A27" s="1">
        <v>26</v>
      </c>
      <c r="B27" s="1">
        <v>82</v>
      </c>
      <c r="C27" s="1" t="s">
        <v>66</v>
      </c>
      <c r="D27" s="1" t="s">
        <v>14</v>
      </c>
      <c r="E27" s="1" t="s">
        <v>14</v>
      </c>
      <c r="F27" s="1" t="s">
        <v>15</v>
      </c>
      <c r="G27" s="1" t="s">
        <v>14</v>
      </c>
      <c r="H27" s="1" t="s">
        <v>67</v>
      </c>
      <c r="I27" s="2">
        <v>150000</v>
      </c>
      <c r="J27" s="2">
        <v>109211.5</v>
      </c>
      <c r="K27" s="1">
        <v>36</v>
      </c>
      <c r="L27" s="3">
        <v>43599</v>
      </c>
      <c r="M27" s="1" t="s">
        <v>17</v>
      </c>
    </row>
    <row r="28" spans="1:13" ht="135" x14ac:dyDescent="0.25">
      <c r="A28" s="1">
        <v>27</v>
      </c>
      <c r="B28" s="1">
        <v>86</v>
      </c>
      <c r="C28" s="1" t="s">
        <v>68</v>
      </c>
      <c r="D28" s="1" t="s">
        <v>14</v>
      </c>
      <c r="E28" s="1" t="s">
        <v>14</v>
      </c>
      <c r="F28" s="1" t="s">
        <v>15</v>
      </c>
      <c r="G28" s="1" t="s">
        <v>14</v>
      </c>
      <c r="H28" s="1" t="s">
        <v>69</v>
      </c>
      <c r="I28" s="2">
        <v>256736.82</v>
      </c>
      <c r="J28" s="2">
        <v>215229.53</v>
      </c>
      <c r="K28" s="1">
        <v>76</v>
      </c>
      <c r="L28" s="3">
        <v>43600</v>
      </c>
      <c r="M28" s="1" t="s">
        <v>17</v>
      </c>
    </row>
    <row r="29" spans="1:13" ht="105" x14ac:dyDescent="0.25">
      <c r="A29" s="1">
        <v>28</v>
      </c>
      <c r="B29" s="1">
        <v>90</v>
      </c>
      <c r="C29" s="1" t="s">
        <v>70</v>
      </c>
      <c r="D29" s="1" t="s">
        <v>14</v>
      </c>
      <c r="E29" s="1" t="s">
        <v>14</v>
      </c>
      <c r="F29" s="1" t="s">
        <v>15</v>
      </c>
      <c r="G29" s="1" t="s">
        <v>14</v>
      </c>
      <c r="H29" s="1" t="s">
        <v>71</v>
      </c>
      <c r="I29" s="2">
        <v>202667</v>
      </c>
      <c r="J29" s="1">
        <v>0</v>
      </c>
      <c r="K29" s="1">
        <v>58</v>
      </c>
      <c r="L29" s="3">
        <v>43615</v>
      </c>
      <c r="M29" s="1" t="s">
        <v>17</v>
      </c>
    </row>
    <row r="30" spans="1:13" ht="150" x14ac:dyDescent="0.25">
      <c r="A30" s="1">
        <v>29</v>
      </c>
      <c r="B30" s="1">
        <v>94</v>
      </c>
      <c r="C30" s="1" t="s">
        <v>72</v>
      </c>
      <c r="D30" s="1" t="s">
        <v>14</v>
      </c>
      <c r="E30" s="1" t="s">
        <v>14</v>
      </c>
      <c r="F30" s="1" t="s">
        <v>15</v>
      </c>
      <c r="G30" s="1" t="s">
        <v>14</v>
      </c>
      <c r="H30" s="1" t="s">
        <v>73</v>
      </c>
      <c r="I30" s="2">
        <v>51848</v>
      </c>
      <c r="J30" s="1">
        <v>0</v>
      </c>
      <c r="M30" s="1" t="s">
        <v>22</v>
      </c>
    </row>
    <row r="31" spans="1:13" ht="45" x14ac:dyDescent="0.25">
      <c r="A31" s="1">
        <v>30</v>
      </c>
      <c r="B31" s="1">
        <v>98</v>
      </c>
      <c r="C31" s="1" t="s">
        <v>74</v>
      </c>
      <c r="D31" s="1" t="s">
        <v>14</v>
      </c>
      <c r="E31" s="1" t="s">
        <v>14</v>
      </c>
      <c r="F31" s="1" t="s">
        <v>15</v>
      </c>
      <c r="G31" s="1" t="s">
        <v>14</v>
      </c>
      <c r="H31" s="1" t="s">
        <v>75</v>
      </c>
      <c r="I31" s="2">
        <v>361370</v>
      </c>
      <c r="J31" s="2">
        <v>291813.42</v>
      </c>
      <c r="K31" s="1">
        <v>70</v>
      </c>
      <c r="L31" s="3">
        <v>43613</v>
      </c>
      <c r="M31" s="1" t="s">
        <v>17</v>
      </c>
    </row>
    <row r="32" spans="1:13" ht="60" x14ac:dyDescent="0.25">
      <c r="A32" s="1">
        <v>31</v>
      </c>
      <c r="B32" s="1">
        <v>99</v>
      </c>
      <c r="C32" s="1" t="s">
        <v>76</v>
      </c>
      <c r="D32" s="1" t="s">
        <v>14</v>
      </c>
      <c r="E32" s="1" t="s">
        <v>14</v>
      </c>
      <c r="F32" s="1" t="s">
        <v>15</v>
      </c>
      <c r="G32" s="1" t="s">
        <v>14</v>
      </c>
      <c r="H32" s="1" t="s">
        <v>77</v>
      </c>
      <c r="I32" s="2">
        <v>54103.94</v>
      </c>
      <c r="J32" s="1">
        <v>0</v>
      </c>
      <c r="M32" s="1" t="s">
        <v>22</v>
      </c>
    </row>
    <row r="33" spans="1:13" ht="135" x14ac:dyDescent="0.25">
      <c r="A33" s="1">
        <v>32</v>
      </c>
      <c r="B33" s="1">
        <v>101</v>
      </c>
      <c r="C33" s="1" t="s">
        <v>78</v>
      </c>
      <c r="D33" s="1" t="s">
        <v>14</v>
      </c>
      <c r="E33" s="1" t="s">
        <v>14</v>
      </c>
      <c r="F33" s="1" t="s">
        <v>15</v>
      </c>
      <c r="G33" s="1" t="s">
        <v>14</v>
      </c>
      <c r="H33" s="1" t="s">
        <v>79</v>
      </c>
      <c r="I33" s="2">
        <v>196142.66</v>
      </c>
      <c r="J33" s="1">
        <v>0</v>
      </c>
      <c r="M33" s="1" t="s">
        <v>22</v>
      </c>
    </row>
    <row r="34" spans="1:13" ht="30" x14ac:dyDescent="0.25">
      <c r="A34" s="1">
        <v>33</v>
      </c>
      <c r="B34" s="1">
        <v>102</v>
      </c>
      <c r="C34" s="1" t="s">
        <v>80</v>
      </c>
      <c r="D34" s="1" t="s">
        <v>14</v>
      </c>
      <c r="E34" s="1" t="s">
        <v>14</v>
      </c>
      <c r="F34" s="1" t="s">
        <v>15</v>
      </c>
      <c r="G34" s="1" t="s">
        <v>14</v>
      </c>
      <c r="H34" s="1" t="s">
        <v>81</v>
      </c>
      <c r="I34" s="2">
        <v>318439.67999999999</v>
      </c>
      <c r="J34" s="1">
        <v>0</v>
      </c>
      <c r="M34" s="1" t="s">
        <v>22</v>
      </c>
    </row>
    <row r="35" spans="1:13" ht="90" x14ac:dyDescent="0.25">
      <c r="A35" s="1">
        <v>34</v>
      </c>
      <c r="B35" s="1">
        <v>104</v>
      </c>
      <c r="C35" s="1" t="s">
        <v>82</v>
      </c>
      <c r="D35" s="1" t="s">
        <v>14</v>
      </c>
      <c r="E35" s="1" t="s">
        <v>14</v>
      </c>
      <c r="F35" s="1" t="s">
        <v>15</v>
      </c>
      <c r="G35" s="1" t="s">
        <v>14</v>
      </c>
      <c r="H35" s="1" t="s">
        <v>83</v>
      </c>
      <c r="I35" s="2">
        <v>72522.5</v>
      </c>
      <c r="J35" s="2">
        <v>56312.93</v>
      </c>
      <c r="K35" s="1">
        <v>61</v>
      </c>
      <c r="L35" s="3">
        <v>43613</v>
      </c>
      <c r="M35" s="1" t="s">
        <v>17</v>
      </c>
    </row>
    <row r="36" spans="1:13" ht="165" x14ac:dyDescent="0.25">
      <c r="A36" s="1">
        <v>35</v>
      </c>
      <c r="B36" s="1">
        <v>105</v>
      </c>
      <c r="C36" s="1" t="s">
        <v>84</v>
      </c>
      <c r="D36" s="1" t="s">
        <v>14</v>
      </c>
      <c r="E36" s="1" t="s">
        <v>14</v>
      </c>
      <c r="F36" s="1" t="s">
        <v>15</v>
      </c>
      <c r="G36" s="1" t="s">
        <v>14</v>
      </c>
      <c r="H36" s="1" t="s">
        <v>85</v>
      </c>
      <c r="I36" s="2">
        <v>898000</v>
      </c>
      <c r="J36" s="2">
        <v>677404.79</v>
      </c>
      <c r="K36" s="1">
        <v>78</v>
      </c>
      <c r="L36" s="3">
        <v>43614</v>
      </c>
      <c r="M36" s="1" t="s">
        <v>17</v>
      </c>
    </row>
    <row r="37" spans="1:13" ht="45" x14ac:dyDescent="0.25">
      <c r="A37" s="1">
        <v>36</v>
      </c>
      <c r="B37" s="1">
        <v>106</v>
      </c>
      <c r="C37" s="1" t="s">
        <v>74</v>
      </c>
      <c r="D37" s="1" t="s">
        <v>14</v>
      </c>
      <c r="E37" s="1" t="s">
        <v>14</v>
      </c>
      <c r="F37" s="1" t="s">
        <v>15</v>
      </c>
      <c r="G37" s="1" t="s">
        <v>14</v>
      </c>
      <c r="H37" s="1" t="s">
        <v>86</v>
      </c>
      <c r="I37" s="2">
        <v>132174</v>
      </c>
      <c r="J37" s="1">
        <v>0</v>
      </c>
      <c r="K37" s="1">
        <v>34</v>
      </c>
      <c r="L37" s="3">
        <v>43615</v>
      </c>
      <c r="M37" s="1" t="s">
        <v>17</v>
      </c>
    </row>
    <row r="38" spans="1:13" x14ac:dyDescent="0.25">
      <c r="A38" s="1">
        <v>37</v>
      </c>
      <c r="B38" s="1">
        <v>107</v>
      </c>
      <c r="C38" s="1" t="s">
        <v>87</v>
      </c>
      <c r="D38" s="1" t="s">
        <v>14</v>
      </c>
      <c r="E38" s="1" t="s">
        <v>14</v>
      </c>
      <c r="F38" s="1" t="s">
        <v>15</v>
      </c>
      <c r="G38" s="1" t="s">
        <v>14</v>
      </c>
      <c r="H38" s="1" t="s">
        <v>88</v>
      </c>
      <c r="I38" s="2">
        <v>213140</v>
      </c>
      <c r="J38" s="2">
        <v>177747.8</v>
      </c>
      <c r="K38" s="1">
        <v>86</v>
      </c>
      <c r="L38" s="3">
        <v>43636</v>
      </c>
      <c r="M38" s="1" t="s">
        <v>17</v>
      </c>
    </row>
    <row r="39" spans="1:13" ht="60" x14ac:dyDescent="0.25">
      <c r="A39" s="1">
        <v>38</v>
      </c>
      <c r="B39" s="1">
        <v>108</v>
      </c>
      <c r="C39" s="1" t="s">
        <v>89</v>
      </c>
      <c r="D39" s="1" t="s">
        <v>14</v>
      </c>
      <c r="E39" s="1" t="s">
        <v>14</v>
      </c>
      <c r="F39" s="1" t="s">
        <v>15</v>
      </c>
      <c r="G39" s="1" t="s">
        <v>14</v>
      </c>
      <c r="H39" s="1" t="s">
        <v>90</v>
      </c>
      <c r="I39" s="2">
        <v>865952</v>
      </c>
      <c r="J39" s="1">
        <v>0</v>
      </c>
      <c r="K39" s="1">
        <v>45</v>
      </c>
      <c r="L39" s="3">
        <v>43615</v>
      </c>
      <c r="M39" s="1" t="s">
        <v>17</v>
      </c>
    </row>
    <row r="40" spans="1:13" ht="30" x14ac:dyDescent="0.25">
      <c r="A40" s="1">
        <v>39</v>
      </c>
      <c r="B40" s="1">
        <v>109</v>
      </c>
      <c r="C40" s="1" t="s">
        <v>91</v>
      </c>
      <c r="D40" s="1" t="s">
        <v>14</v>
      </c>
      <c r="E40" s="1" t="s">
        <v>14</v>
      </c>
      <c r="F40" s="1" t="s">
        <v>15</v>
      </c>
      <c r="G40" s="1" t="s">
        <v>14</v>
      </c>
      <c r="H40" s="1" t="s">
        <v>92</v>
      </c>
      <c r="I40" s="2">
        <v>87910</v>
      </c>
      <c r="J40" s="2">
        <v>64237</v>
      </c>
      <c r="K40" s="1">
        <v>64</v>
      </c>
      <c r="L40" s="3">
        <v>43615</v>
      </c>
      <c r="M40" s="1" t="s">
        <v>17</v>
      </c>
    </row>
    <row r="41" spans="1:13" ht="75" x14ac:dyDescent="0.25">
      <c r="A41" s="1">
        <v>40</v>
      </c>
      <c r="B41" s="1">
        <v>110</v>
      </c>
      <c r="C41" s="1" t="s">
        <v>93</v>
      </c>
      <c r="D41" s="1" t="s">
        <v>14</v>
      </c>
      <c r="E41" s="1" t="s">
        <v>14</v>
      </c>
      <c r="F41" s="1" t="s">
        <v>15</v>
      </c>
      <c r="G41" s="1" t="s">
        <v>14</v>
      </c>
      <c r="H41" s="1" t="s">
        <v>94</v>
      </c>
      <c r="I41" s="2">
        <v>123500</v>
      </c>
      <c r="J41" s="1">
        <v>0</v>
      </c>
      <c r="M41" s="1" t="s">
        <v>22</v>
      </c>
    </row>
    <row r="42" spans="1:13" ht="75" x14ac:dyDescent="0.25">
      <c r="A42" s="1">
        <v>41</v>
      </c>
      <c r="B42" s="1">
        <v>116</v>
      </c>
      <c r="C42" s="1" t="s">
        <v>95</v>
      </c>
      <c r="D42" s="1" t="s">
        <v>14</v>
      </c>
      <c r="E42" s="1" t="s">
        <v>14</v>
      </c>
      <c r="F42" s="1" t="s">
        <v>15</v>
      </c>
      <c r="G42" s="1" t="s">
        <v>14</v>
      </c>
      <c r="H42" s="1" t="s">
        <v>96</v>
      </c>
      <c r="I42" s="2">
        <v>42231</v>
      </c>
      <c r="J42" s="2">
        <v>31106.7</v>
      </c>
      <c r="K42" s="1">
        <v>59</v>
      </c>
      <c r="L42" s="3">
        <v>43620</v>
      </c>
      <c r="M42" s="1" t="s">
        <v>17</v>
      </c>
    </row>
    <row r="43" spans="1:13" ht="75" x14ac:dyDescent="0.25">
      <c r="A43" s="1">
        <v>42</v>
      </c>
      <c r="B43" s="1">
        <v>148</v>
      </c>
      <c r="C43" s="1" t="s">
        <v>97</v>
      </c>
      <c r="D43" s="1" t="s">
        <v>14</v>
      </c>
      <c r="E43" s="1" t="s">
        <v>14</v>
      </c>
      <c r="F43" s="1" t="s">
        <v>15</v>
      </c>
      <c r="G43" s="1" t="s">
        <v>14</v>
      </c>
      <c r="H43" s="1" t="s">
        <v>98</v>
      </c>
      <c r="I43" s="2">
        <v>104655.2</v>
      </c>
      <c r="J43" s="2">
        <v>73918.5</v>
      </c>
      <c r="K43" s="1">
        <v>63</v>
      </c>
      <c r="L43" s="3">
        <v>43620</v>
      </c>
      <c r="M43" s="1" t="s">
        <v>17</v>
      </c>
    </row>
    <row r="44" spans="1:13" ht="75" x14ac:dyDescent="0.25">
      <c r="A44" s="1">
        <v>43</v>
      </c>
      <c r="B44" s="1">
        <v>153</v>
      </c>
      <c r="C44" s="1" t="s">
        <v>99</v>
      </c>
      <c r="D44" s="1" t="s">
        <v>14</v>
      </c>
      <c r="E44" s="1" t="s">
        <v>14</v>
      </c>
      <c r="F44" s="1" t="s">
        <v>15</v>
      </c>
      <c r="G44" s="1" t="s">
        <v>14</v>
      </c>
      <c r="H44" s="1" t="s">
        <v>100</v>
      </c>
      <c r="I44" s="2">
        <v>1032996.74</v>
      </c>
      <c r="J44" s="1">
        <v>0</v>
      </c>
      <c r="M44" s="1" t="s">
        <v>22</v>
      </c>
    </row>
    <row r="45" spans="1:13" ht="45" x14ac:dyDescent="0.25">
      <c r="A45" s="1">
        <v>44</v>
      </c>
      <c r="B45" s="1">
        <v>161</v>
      </c>
      <c r="C45" s="1" t="s">
        <v>101</v>
      </c>
      <c r="D45" s="1" t="s">
        <v>14</v>
      </c>
      <c r="E45" s="1" t="s">
        <v>14</v>
      </c>
      <c r="F45" s="1" t="s">
        <v>15</v>
      </c>
      <c r="G45" s="1" t="s">
        <v>14</v>
      </c>
      <c r="H45" s="1" t="s">
        <v>102</v>
      </c>
      <c r="I45" s="2">
        <v>40100</v>
      </c>
      <c r="J45" s="2">
        <v>39050</v>
      </c>
      <c r="K45" s="1">
        <v>82</v>
      </c>
      <c r="L45" s="3">
        <v>43620</v>
      </c>
      <c r="M45" s="1" t="s">
        <v>17</v>
      </c>
    </row>
    <row r="46" spans="1:13" ht="120" x14ac:dyDescent="0.25">
      <c r="A46" s="1">
        <v>45</v>
      </c>
      <c r="B46" s="1">
        <v>163</v>
      </c>
      <c r="C46" s="1" t="s">
        <v>103</v>
      </c>
      <c r="D46" s="1" t="s">
        <v>14</v>
      </c>
      <c r="E46" s="1" t="s">
        <v>14</v>
      </c>
      <c r="F46" s="1" t="s">
        <v>15</v>
      </c>
      <c r="G46" s="1" t="s">
        <v>14</v>
      </c>
      <c r="H46" s="1" t="s">
        <v>104</v>
      </c>
      <c r="I46" s="2">
        <v>199516</v>
      </c>
      <c r="J46" s="2">
        <v>164818</v>
      </c>
      <c r="K46" s="1">
        <v>83</v>
      </c>
      <c r="L46" s="3">
        <v>43620</v>
      </c>
      <c r="M46" s="1" t="s">
        <v>17</v>
      </c>
    </row>
    <row r="47" spans="1:13" ht="60" x14ac:dyDescent="0.25">
      <c r="A47" s="1">
        <v>46</v>
      </c>
      <c r="B47" s="1">
        <v>193</v>
      </c>
      <c r="C47" s="1" t="s">
        <v>105</v>
      </c>
      <c r="D47" s="1" t="s">
        <v>14</v>
      </c>
      <c r="E47" s="1" t="s">
        <v>14</v>
      </c>
      <c r="F47" s="1" t="s">
        <v>15</v>
      </c>
      <c r="G47" s="1" t="s">
        <v>14</v>
      </c>
      <c r="H47" s="1" t="s">
        <v>106</v>
      </c>
      <c r="I47" s="2">
        <v>225000</v>
      </c>
      <c r="J47" s="1">
        <v>0</v>
      </c>
      <c r="M47" s="1" t="s">
        <v>22</v>
      </c>
    </row>
    <row r="48" spans="1:13" ht="75" x14ac:dyDescent="0.25">
      <c r="A48" s="1">
        <v>47</v>
      </c>
      <c r="B48" s="1">
        <v>195</v>
      </c>
      <c r="C48" s="1" t="s">
        <v>107</v>
      </c>
      <c r="D48" s="1" t="s">
        <v>14</v>
      </c>
      <c r="E48" s="1" t="s">
        <v>14</v>
      </c>
      <c r="F48" s="1" t="s">
        <v>15</v>
      </c>
      <c r="G48" s="1" t="s">
        <v>14</v>
      </c>
      <c r="H48" s="1" t="s">
        <v>108</v>
      </c>
      <c r="I48" s="2">
        <v>107900</v>
      </c>
      <c r="J48" s="2">
        <v>79110</v>
      </c>
      <c r="K48" s="1">
        <v>49</v>
      </c>
      <c r="L48" s="3">
        <v>43620</v>
      </c>
      <c r="M48" s="1" t="s">
        <v>17</v>
      </c>
    </row>
    <row r="49" spans="1:13" ht="90" x14ac:dyDescent="0.25">
      <c r="A49" s="1">
        <v>48</v>
      </c>
      <c r="B49" s="1">
        <v>196</v>
      </c>
      <c r="C49" s="1" t="s">
        <v>109</v>
      </c>
      <c r="D49" s="1" t="s">
        <v>14</v>
      </c>
      <c r="E49" s="1" t="s">
        <v>14</v>
      </c>
      <c r="F49" s="1" t="s">
        <v>15</v>
      </c>
      <c r="G49" s="1" t="s">
        <v>14</v>
      </c>
      <c r="H49" s="1" t="s">
        <v>110</v>
      </c>
      <c r="I49" s="2">
        <v>43672</v>
      </c>
      <c r="J49" s="2">
        <v>36403</v>
      </c>
      <c r="K49" s="1">
        <v>85</v>
      </c>
      <c r="L49" s="3">
        <v>43620</v>
      </c>
      <c r="M49" s="1" t="s">
        <v>17</v>
      </c>
    </row>
    <row r="50" spans="1:13" ht="30" x14ac:dyDescent="0.25">
      <c r="A50" s="1">
        <v>49</v>
      </c>
      <c r="B50" s="1">
        <v>197</v>
      </c>
      <c r="C50" s="1" t="s">
        <v>111</v>
      </c>
      <c r="D50" s="1" t="s">
        <v>14</v>
      </c>
      <c r="E50" s="1" t="s">
        <v>14</v>
      </c>
      <c r="F50" s="1" t="s">
        <v>15</v>
      </c>
      <c r="G50" s="1" t="s">
        <v>14</v>
      </c>
      <c r="H50" s="1" t="s">
        <v>112</v>
      </c>
      <c r="I50" s="2">
        <v>475300</v>
      </c>
      <c r="J50" s="2">
        <v>340450</v>
      </c>
      <c r="K50" s="1">
        <v>53</v>
      </c>
      <c r="L50" s="3">
        <v>43636</v>
      </c>
      <c r="M50" s="1" t="s">
        <v>17</v>
      </c>
    </row>
    <row r="51" spans="1:13" ht="30" x14ac:dyDescent="0.25">
      <c r="A51" s="1">
        <v>50</v>
      </c>
      <c r="B51" s="1">
        <v>198</v>
      </c>
      <c r="C51" s="1" t="s">
        <v>113</v>
      </c>
      <c r="D51" s="1" t="s">
        <v>14</v>
      </c>
      <c r="E51" s="1" t="s">
        <v>14</v>
      </c>
      <c r="F51" s="1" t="s">
        <v>15</v>
      </c>
      <c r="G51" s="1" t="s">
        <v>14</v>
      </c>
      <c r="H51" s="1" t="s">
        <v>114</v>
      </c>
      <c r="I51" s="2">
        <v>128910</v>
      </c>
      <c r="J51" s="2">
        <v>112410</v>
      </c>
      <c r="K51" s="1">
        <v>61</v>
      </c>
      <c r="L51" s="3">
        <v>43621</v>
      </c>
      <c r="M51" s="1" t="s">
        <v>17</v>
      </c>
    </row>
    <row r="52" spans="1:13" ht="75" x14ac:dyDescent="0.25">
      <c r="A52" s="1">
        <v>51</v>
      </c>
      <c r="B52" s="1">
        <v>200</v>
      </c>
      <c r="C52" s="1" t="s">
        <v>115</v>
      </c>
      <c r="D52" s="1" t="s">
        <v>14</v>
      </c>
      <c r="E52" s="1" t="s">
        <v>14</v>
      </c>
      <c r="F52" s="1" t="s">
        <v>15</v>
      </c>
      <c r="G52" s="1" t="s">
        <v>14</v>
      </c>
      <c r="H52" s="1" t="s">
        <v>116</v>
      </c>
      <c r="I52" s="2">
        <v>255546.73</v>
      </c>
      <c r="J52" s="2">
        <v>232326.49</v>
      </c>
      <c r="K52" s="1">
        <v>75</v>
      </c>
      <c r="L52" s="3">
        <v>43636</v>
      </c>
      <c r="M52" s="1" t="s">
        <v>17</v>
      </c>
    </row>
    <row r="53" spans="1:13" ht="105" x14ac:dyDescent="0.25">
      <c r="A53" s="1">
        <v>52</v>
      </c>
      <c r="B53" s="1">
        <v>201</v>
      </c>
      <c r="C53" s="1" t="s">
        <v>117</v>
      </c>
      <c r="D53" s="1" t="s">
        <v>14</v>
      </c>
      <c r="E53" s="1" t="s">
        <v>14</v>
      </c>
      <c r="F53" s="1" t="s">
        <v>15</v>
      </c>
      <c r="G53" s="1" t="s">
        <v>14</v>
      </c>
      <c r="H53" s="1" t="s">
        <v>118</v>
      </c>
      <c r="I53" s="2">
        <v>309242</v>
      </c>
      <c r="J53" s="2">
        <v>227636.59</v>
      </c>
      <c r="K53" s="1">
        <v>74</v>
      </c>
      <c r="L53" s="3">
        <v>43622</v>
      </c>
      <c r="M53" s="1" t="s">
        <v>17</v>
      </c>
    </row>
    <row r="54" spans="1:13" ht="210" x14ac:dyDescent="0.25">
      <c r="A54" s="1">
        <v>53</v>
      </c>
      <c r="B54" s="1">
        <v>202</v>
      </c>
      <c r="C54" s="1" t="s">
        <v>119</v>
      </c>
      <c r="D54" s="1" t="s">
        <v>14</v>
      </c>
      <c r="E54" s="1" t="s">
        <v>14</v>
      </c>
      <c r="F54" s="1" t="s">
        <v>15</v>
      </c>
      <c r="G54" s="1" t="s">
        <v>14</v>
      </c>
      <c r="H54" s="1" t="s">
        <v>120</v>
      </c>
      <c r="I54" s="2">
        <v>375350</v>
      </c>
      <c r="J54" s="2">
        <v>304416.5</v>
      </c>
      <c r="K54" s="1">
        <v>54</v>
      </c>
      <c r="L54" s="3">
        <v>43622</v>
      </c>
      <c r="M54" s="1" t="s">
        <v>17</v>
      </c>
    </row>
    <row r="55" spans="1:13" ht="90" x14ac:dyDescent="0.25">
      <c r="A55" s="1">
        <v>54</v>
      </c>
      <c r="B55" s="1">
        <v>203</v>
      </c>
      <c r="C55" s="1" t="s">
        <v>121</v>
      </c>
      <c r="D55" s="1" t="s">
        <v>14</v>
      </c>
      <c r="E55" s="1" t="s">
        <v>14</v>
      </c>
      <c r="F55" s="1" t="s">
        <v>15</v>
      </c>
      <c r="G55" s="1" t="s">
        <v>14</v>
      </c>
      <c r="H55" s="1" t="s">
        <v>122</v>
      </c>
      <c r="I55" s="2">
        <v>82750</v>
      </c>
      <c r="J55" s="2">
        <v>49779</v>
      </c>
      <c r="K55" s="1">
        <v>55</v>
      </c>
      <c r="L55" s="3">
        <v>43622</v>
      </c>
      <c r="M55" s="1" t="s">
        <v>17</v>
      </c>
    </row>
    <row r="56" spans="1:13" ht="30" x14ac:dyDescent="0.25">
      <c r="A56" s="1">
        <v>55</v>
      </c>
      <c r="B56" s="1">
        <v>206</v>
      </c>
      <c r="C56" s="1" t="s">
        <v>123</v>
      </c>
      <c r="D56" s="1" t="s">
        <v>14</v>
      </c>
      <c r="E56" s="1" t="s">
        <v>14</v>
      </c>
      <c r="F56" s="1" t="s">
        <v>15</v>
      </c>
      <c r="G56" s="1" t="s">
        <v>14</v>
      </c>
      <c r="H56" s="1" t="s">
        <v>124</v>
      </c>
      <c r="I56" s="2">
        <v>213867.39</v>
      </c>
      <c r="J56" s="1">
        <v>0</v>
      </c>
      <c r="M56" s="1" t="s">
        <v>22</v>
      </c>
    </row>
    <row r="57" spans="1:13" ht="45" x14ac:dyDescent="0.25">
      <c r="A57" s="1">
        <v>56</v>
      </c>
      <c r="B57" s="1">
        <v>207</v>
      </c>
      <c r="C57" s="1" t="s">
        <v>125</v>
      </c>
      <c r="D57" s="1" t="s">
        <v>14</v>
      </c>
      <c r="E57" s="1" t="s">
        <v>14</v>
      </c>
      <c r="F57" s="1" t="s">
        <v>15</v>
      </c>
      <c r="G57" s="1" t="s">
        <v>14</v>
      </c>
      <c r="H57" s="1" t="s">
        <v>126</v>
      </c>
      <c r="I57" s="2">
        <v>83683.72</v>
      </c>
      <c r="J57" s="2">
        <v>71994.600000000006</v>
      </c>
      <c r="K57" s="1">
        <v>71</v>
      </c>
      <c r="L57" s="3">
        <v>43627</v>
      </c>
      <c r="M57" s="1" t="s">
        <v>17</v>
      </c>
    </row>
    <row r="58" spans="1:13" ht="90" x14ac:dyDescent="0.25">
      <c r="A58" s="1">
        <v>57</v>
      </c>
      <c r="B58" s="1">
        <v>208</v>
      </c>
      <c r="C58" s="1" t="s">
        <v>127</v>
      </c>
      <c r="D58" s="1" t="s">
        <v>14</v>
      </c>
      <c r="E58" s="1" t="s">
        <v>14</v>
      </c>
      <c r="F58" s="1" t="s">
        <v>15</v>
      </c>
      <c r="G58" s="1" t="s">
        <v>14</v>
      </c>
      <c r="H58" s="1" t="s">
        <v>128</v>
      </c>
      <c r="I58" s="2">
        <v>1000000</v>
      </c>
      <c r="J58" s="1">
        <v>0</v>
      </c>
      <c r="M58" s="1" t="s">
        <v>22</v>
      </c>
    </row>
    <row r="59" spans="1:13" ht="75" x14ac:dyDescent="0.25">
      <c r="A59" s="1">
        <v>58</v>
      </c>
      <c r="B59" s="1">
        <v>209</v>
      </c>
      <c r="C59" s="1" t="s">
        <v>129</v>
      </c>
      <c r="D59" s="1" t="s">
        <v>14</v>
      </c>
      <c r="E59" s="1" t="s">
        <v>14</v>
      </c>
      <c r="F59" s="1" t="s">
        <v>15</v>
      </c>
      <c r="G59" s="1" t="s">
        <v>14</v>
      </c>
      <c r="H59" s="1" t="s">
        <v>130</v>
      </c>
      <c r="I59" s="2">
        <v>55802</v>
      </c>
      <c r="J59" s="1">
        <v>0</v>
      </c>
      <c r="M59" s="1" t="s">
        <v>22</v>
      </c>
    </row>
    <row r="60" spans="1:13" ht="120" x14ac:dyDescent="0.25">
      <c r="A60" s="1">
        <v>59</v>
      </c>
      <c r="B60" s="1">
        <v>211</v>
      </c>
      <c r="C60" s="1" t="s">
        <v>131</v>
      </c>
      <c r="D60" s="1" t="s">
        <v>14</v>
      </c>
      <c r="E60" s="1" t="s">
        <v>14</v>
      </c>
      <c r="F60" s="1" t="s">
        <v>15</v>
      </c>
      <c r="G60" s="1" t="s">
        <v>14</v>
      </c>
      <c r="H60" s="1" t="s">
        <v>132</v>
      </c>
      <c r="I60" s="2">
        <v>92767</v>
      </c>
      <c r="J60" s="2">
        <v>80103.5</v>
      </c>
      <c r="K60" s="1">
        <v>62</v>
      </c>
      <c r="L60" s="3">
        <v>43627</v>
      </c>
      <c r="M60" s="1" t="s">
        <v>17</v>
      </c>
    </row>
    <row r="61" spans="1:13" ht="180" x14ac:dyDescent="0.25">
      <c r="A61" s="1">
        <v>60</v>
      </c>
      <c r="B61" s="1">
        <v>242</v>
      </c>
      <c r="C61" s="1" t="s">
        <v>133</v>
      </c>
      <c r="D61" s="1" t="s">
        <v>14</v>
      </c>
      <c r="E61" s="1" t="s">
        <v>14</v>
      </c>
      <c r="F61" s="1" t="s">
        <v>15</v>
      </c>
      <c r="G61" s="1" t="s">
        <v>14</v>
      </c>
      <c r="H61" s="1" t="s">
        <v>134</v>
      </c>
      <c r="I61" s="2">
        <v>31400</v>
      </c>
      <c r="J61" s="1">
        <v>0</v>
      </c>
      <c r="M61" s="1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topLeftCell="A40" workbookViewId="0">
      <selection activeCell="A2" sqref="A2:A61"/>
    </sheetView>
  </sheetViews>
  <sheetFormatPr defaultRowHeight="15" x14ac:dyDescent="0.25"/>
  <cols>
    <col min="1" max="1" width="6" style="1" customWidth="1"/>
    <col min="2" max="2" width="8" style="1" customWidth="1"/>
    <col min="3" max="3" width="27.5703125" style="1" customWidth="1"/>
    <col min="4" max="7" width="13.28515625" style="1" customWidth="1"/>
    <col min="8" max="8" width="18.85546875" style="1" customWidth="1"/>
    <col min="9" max="9" width="19.5703125" style="1" customWidth="1"/>
  </cols>
  <sheetData>
    <row r="1" spans="1:9" ht="45" x14ac:dyDescent="0.25">
      <c r="A1" s="1" t="s">
        <v>0</v>
      </c>
      <c r="B1" s="1" t="s">
        <v>1</v>
      </c>
      <c r="C1" s="1" t="s">
        <v>2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</row>
    <row r="2" spans="1:9" ht="210" x14ac:dyDescent="0.25">
      <c r="A2" s="1">
        <v>1</v>
      </c>
      <c r="B2" s="1">
        <v>3</v>
      </c>
      <c r="C2" s="1" t="s">
        <v>13</v>
      </c>
      <c r="D2" s="1" t="s">
        <v>16</v>
      </c>
      <c r="E2" s="2">
        <v>199978.95</v>
      </c>
      <c r="F2" s="2">
        <v>127705.27</v>
      </c>
      <c r="G2" s="1">
        <v>29</v>
      </c>
      <c r="H2" s="3">
        <v>43578</v>
      </c>
      <c r="I2" s="1" t="s">
        <v>17</v>
      </c>
    </row>
    <row r="3" spans="1:9" ht="60" x14ac:dyDescent="0.25">
      <c r="A3" s="1">
        <v>2</v>
      </c>
      <c r="B3" s="1">
        <v>14</v>
      </c>
      <c r="C3" s="1" t="s">
        <v>18</v>
      </c>
      <c r="D3" s="1" t="s">
        <v>19</v>
      </c>
      <c r="E3" s="2">
        <v>157199</v>
      </c>
      <c r="F3" s="2">
        <v>134184</v>
      </c>
      <c r="G3" s="1">
        <v>57</v>
      </c>
      <c r="H3" s="3">
        <v>43564</v>
      </c>
      <c r="I3" s="1" t="s">
        <v>17</v>
      </c>
    </row>
    <row r="4" spans="1:9" ht="150" x14ac:dyDescent="0.25">
      <c r="A4" s="1">
        <v>3</v>
      </c>
      <c r="B4" s="1">
        <v>27</v>
      </c>
      <c r="C4" s="1" t="s">
        <v>23</v>
      </c>
      <c r="D4" s="1" t="s">
        <v>24</v>
      </c>
      <c r="E4" s="2">
        <v>73000</v>
      </c>
      <c r="F4" s="2">
        <v>51100</v>
      </c>
      <c r="G4" s="1">
        <v>38</v>
      </c>
      <c r="H4" s="3">
        <v>43564</v>
      </c>
      <c r="I4" s="1" t="s">
        <v>17</v>
      </c>
    </row>
    <row r="5" spans="1:9" ht="135" x14ac:dyDescent="0.25">
      <c r="A5" s="1">
        <v>4</v>
      </c>
      <c r="B5" s="1">
        <v>29</v>
      </c>
      <c r="C5" s="1" t="s">
        <v>25</v>
      </c>
      <c r="D5" s="1" t="s">
        <v>26</v>
      </c>
      <c r="E5" s="2">
        <v>100000</v>
      </c>
      <c r="F5" s="2">
        <v>79711</v>
      </c>
      <c r="G5" s="1">
        <v>26</v>
      </c>
      <c r="H5" s="3">
        <v>43578</v>
      </c>
      <c r="I5" s="1" t="s">
        <v>17</v>
      </c>
    </row>
    <row r="6" spans="1:9" ht="180" x14ac:dyDescent="0.25">
      <c r="A6" s="1">
        <v>5</v>
      </c>
      <c r="B6" s="1">
        <v>30</v>
      </c>
      <c r="C6" s="1" t="s">
        <v>27</v>
      </c>
      <c r="D6" s="1" t="s">
        <v>28</v>
      </c>
      <c r="E6" s="2">
        <v>386286.89</v>
      </c>
      <c r="F6" s="2">
        <v>273287.53000000003</v>
      </c>
      <c r="G6" s="1">
        <v>71</v>
      </c>
      <c r="H6" s="3">
        <v>43579</v>
      </c>
      <c r="I6" s="1" t="s">
        <v>17</v>
      </c>
    </row>
    <row r="7" spans="1:9" ht="195" x14ac:dyDescent="0.25">
      <c r="A7" s="1">
        <v>6</v>
      </c>
      <c r="B7" s="1">
        <v>36</v>
      </c>
      <c r="C7" s="1" t="s">
        <v>31</v>
      </c>
      <c r="D7" s="1" t="s">
        <v>32</v>
      </c>
      <c r="E7" s="2">
        <v>412100</v>
      </c>
      <c r="F7" s="2">
        <v>347480</v>
      </c>
      <c r="G7" s="1">
        <v>70</v>
      </c>
      <c r="H7" s="3">
        <v>43566</v>
      </c>
      <c r="I7" s="1" t="s">
        <v>17</v>
      </c>
    </row>
    <row r="8" spans="1:9" ht="270" x14ac:dyDescent="0.25">
      <c r="A8" s="1">
        <v>7</v>
      </c>
      <c r="B8" s="1">
        <v>37</v>
      </c>
      <c r="C8" s="1" t="s">
        <v>33</v>
      </c>
      <c r="D8" s="1" t="s">
        <v>34</v>
      </c>
      <c r="E8" s="2">
        <v>158866.84</v>
      </c>
      <c r="F8" s="2">
        <v>147305.13</v>
      </c>
      <c r="G8" s="1">
        <v>90</v>
      </c>
      <c r="H8" s="3">
        <v>43566</v>
      </c>
      <c r="I8" s="1" t="s">
        <v>17</v>
      </c>
    </row>
    <row r="9" spans="1:9" ht="75" x14ac:dyDescent="0.25">
      <c r="A9" s="1">
        <v>8</v>
      </c>
      <c r="B9" s="1">
        <v>40</v>
      </c>
      <c r="C9" s="1" t="s">
        <v>35</v>
      </c>
      <c r="D9" s="1" t="s">
        <v>36</v>
      </c>
      <c r="E9" s="2">
        <v>534123.06000000006</v>
      </c>
      <c r="F9" s="2">
        <v>356996.8</v>
      </c>
      <c r="G9" s="1">
        <v>72</v>
      </c>
      <c r="H9" s="3">
        <v>43585</v>
      </c>
      <c r="I9" s="1" t="s">
        <v>17</v>
      </c>
    </row>
    <row r="10" spans="1:9" ht="270" x14ac:dyDescent="0.25">
      <c r="A10" s="1">
        <v>9</v>
      </c>
      <c r="B10" s="1">
        <v>46</v>
      </c>
      <c r="C10" s="1" t="s">
        <v>41</v>
      </c>
      <c r="D10" s="1" t="s">
        <v>42</v>
      </c>
      <c r="E10" s="2">
        <v>48460</v>
      </c>
      <c r="F10" s="2">
        <v>41357</v>
      </c>
      <c r="G10" s="1">
        <v>65</v>
      </c>
      <c r="H10" s="3">
        <v>43570</v>
      </c>
      <c r="I10" s="1" t="s">
        <v>17</v>
      </c>
    </row>
    <row r="11" spans="1:9" ht="225" x14ac:dyDescent="0.25">
      <c r="A11" s="1">
        <v>10</v>
      </c>
      <c r="B11" s="1">
        <v>49</v>
      </c>
      <c r="C11" s="1" t="s">
        <v>45</v>
      </c>
      <c r="D11" s="1" t="s">
        <v>46</v>
      </c>
      <c r="E11" s="2">
        <v>34799.800000000003</v>
      </c>
      <c r="F11" s="2">
        <v>32458.9</v>
      </c>
      <c r="G11" s="1">
        <v>72</v>
      </c>
      <c r="H11" s="3">
        <v>43578</v>
      </c>
      <c r="I11" s="1" t="s">
        <v>17</v>
      </c>
    </row>
    <row r="12" spans="1:9" ht="270" x14ac:dyDescent="0.25">
      <c r="A12" s="1">
        <v>11</v>
      </c>
      <c r="B12" s="1">
        <v>52</v>
      </c>
      <c r="C12" s="1" t="s">
        <v>47</v>
      </c>
      <c r="D12" s="1" t="s">
        <v>48</v>
      </c>
      <c r="E12" s="2">
        <v>68420</v>
      </c>
      <c r="F12" s="2">
        <v>52244</v>
      </c>
      <c r="G12" s="1">
        <v>58</v>
      </c>
      <c r="H12" s="3">
        <v>43613</v>
      </c>
      <c r="I12" s="1" t="s">
        <v>17</v>
      </c>
    </row>
    <row r="13" spans="1:9" ht="195" x14ac:dyDescent="0.25">
      <c r="A13" s="1">
        <v>12</v>
      </c>
      <c r="B13" s="1">
        <v>57</v>
      </c>
      <c r="C13" s="1" t="s">
        <v>51</v>
      </c>
      <c r="D13" s="1" t="s">
        <v>52</v>
      </c>
      <c r="E13" s="2">
        <v>446782.8</v>
      </c>
      <c r="F13" s="2">
        <v>314520</v>
      </c>
      <c r="G13" s="1">
        <v>37</v>
      </c>
      <c r="H13" s="3">
        <v>43593</v>
      </c>
      <c r="I13" s="1" t="s">
        <v>17</v>
      </c>
    </row>
    <row r="14" spans="1:9" ht="90" x14ac:dyDescent="0.25">
      <c r="A14" s="1">
        <v>13</v>
      </c>
      <c r="B14" s="1">
        <v>58</v>
      </c>
      <c r="C14" s="1" t="s">
        <v>53</v>
      </c>
      <c r="D14" s="1" t="s">
        <v>54</v>
      </c>
      <c r="E14" s="2">
        <v>108576</v>
      </c>
      <c r="F14" s="2">
        <v>89383.8</v>
      </c>
      <c r="G14" s="1">
        <v>65</v>
      </c>
      <c r="H14" s="3">
        <v>43579</v>
      </c>
      <c r="I14" s="1" t="s">
        <v>17</v>
      </c>
    </row>
    <row r="15" spans="1:9" ht="225" x14ac:dyDescent="0.25">
      <c r="A15" s="1">
        <v>14</v>
      </c>
      <c r="B15" s="1">
        <v>64</v>
      </c>
      <c r="C15" s="1" t="s">
        <v>58</v>
      </c>
      <c r="D15" s="1" t="s">
        <v>59</v>
      </c>
      <c r="E15" s="2">
        <v>96750</v>
      </c>
      <c r="F15" s="2">
        <v>76941</v>
      </c>
      <c r="G15" s="1">
        <v>73</v>
      </c>
      <c r="H15" s="3">
        <v>43593</v>
      </c>
      <c r="I15" s="1" t="s">
        <v>17</v>
      </c>
    </row>
    <row r="16" spans="1:9" ht="409.5" x14ac:dyDescent="0.25">
      <c r="A16" s="1">
        <v>15</v>
      </c>
      <c r="B16" s="1">
        <v>72</v>
      </c>
      <c r="C16" s="1" t="s">
        <v>62</v>
      </c>
      <c r="D16" s="1" t="s">
        <v>63</v>
      </c>
      <c r="E16" s="2">
        <v>843990</v>
      </c>
      <c r="F16" s="2">
        <v>516045</v>
      </c>
      <c r="G16" s="1">
        <v>40</v>
      </c>
      <c r="H16" s="3">
        <v>43601</v>
      </c>
      <c r="I16" s="1" t="s">
        <v>17</v>
      </c>
    </row>
    <row r="17" spans="1:9" ht="285" x14ac:dyDescent="0.25">
      <c r="A17" s="1">
        <v>16</v>
      </c>
      <c r="B17" s="1">
        <v>73</v>
      </c>
      <c r="C17" s="1" t="s">
        <v>64</v>
      </c>
      <c r="D17" s="1" t="s">
        <v>65</v>
      </c>
      <c r="E17" s="2">
        <v>67330</v>
      </c>
      <c r="F17" s="2">
        <v>54267</v>
      </c>
      <c r="G17" s="1">
        <v>73</v>
      </c>
      <c r="H17" s="3">
        <v>43594</v>
      </c>
      <c r="I17" s="1" t="s">
        <v>17</v>
      </c>
    </row>
    <row r="18" spans="1:9" ht="135" x14ac:dyDescent="0.25">
      <c r="A18" s="1">
        <v>17</v>
      </c>
      <c r="B18" s="1">
        <v>82</v>
      </c>
      <c r="C18" s="1" t="s">
        <v>66</v>
      </c>
      <c r="D18" s="1" t="s">
        <v>67</v>
      </c>
      <c r="E18" s="2">
        <v>150000</v>
      </c>
      <c r="F18" s="2">
        <v>109211.5</v>
      </c>
      <c r="G18" s="1">
        <v>36</v>
      </c>
      <c r="H18" s="3">
        <v>43599</v>
      </c>
      <c r="I18" s="1" t="s">
        <v>17</v>
      </c>
    </row>
    <row r="19" spans="1:9" ht="315" x14ac:dyDescent="0.25">
      <c r="A19" s="1">
        <v>18</v>
      </c>
      <c r="B19" s="1">
        <v>86</v>
      </c>
      <c r="C19" s="1" t="s">
        <v>68</v>
      </c>
      <c r="D19" s="1" t="s">
        <v>69</v>
      </c>
      <c r="E19" s="2">
        <v>256736.82</v>
      </c>
      <c r="F19" s="2">
        <v>215229.53</v>
      </c>
      <c r="G19" s="1">
        <v>76</v>
      </c>
      <c r="H19" s="3">
        <v>43600</v>
      </c>
      <c r="I19" s="1" t="s">
        <v>17</v>
      </c>
    </row>
    <row r="20" spans="1:9" ht="225" x14ac:dyDescent="0.25">
      <c r="A20" s="1">
        <v>19</v>
      </c>
      <c r="B20" s="1">
        <v>90</v>
      </c>
      <c r="C20" s="1" t="s">
        <v>70</v>
      </c>
      <c r="D20" s="1" t="s">
        <v>71</v>
      </c>
      <c r="E20" s="2">
        <v>202667</v>
      </c>
      <c r="F20" s="1">
        <v>0</v>
      </c>
      <c r="G20" s="1">
        <v>58</v>
      </c>
      <c r="H20" s="3">
        <v>43615</v>
      </c>
      <c r="I20" s="1" t="s">
        <v>17</v>
      </c>
    </row>
    <row r="21" spans="1:9" ht="45" x14ac:dyDescent="0.25">
      <c r="A21" s="1">
        <v>20</v>
      </c>
      <c r="B21" s="1">
        <v>98</v>
      </c>
      <c r="C21" s="1" t="s">
        <v>74</v>
      </c>
      <c r="D21" s="1" t="s">
        <v>75</v>
      </c>
      <c r="E21" s="2">
        <v>361370</v>
      </c>
      <c r="F21" s="2">
        <v>291813.42</v>
      </c>
      <c r="G21" s="1">
        <v>70</v>
      </c>
      <c r="H21" s="3">
        <v>43613</v>
      </c>
      <c r="I21" s="1" t="s">
        <v>17</v>
      </c>
    </row>
    <row r="22" spans="1:9" ht="195" x14ac:dyDescent="0.25">
      <c r="A22" s="1">
        <v>21</v>
      </c>
      <c r="B22" s="1">
        <v>104</v>
      </c>
      <c r="C22" s="1" t="s">
        <v>82</v>
      </c>
      <c r="D22" s="1" t="s">
        <v>83</v>
      </c>
      <c r="E22" s="2">
        <v>72522.5</v>
      </c>
      <c r="F22" s="2">
        <v>56312.93</v>
      </c>
      <c r="G22" s="1">
        <v>61</v>
      </c>
      <c r="H22" s="3">
        <v>43613</v>
      </c>
      <c r="I22" s="1" t="s">
        <v>17</v>
      </c>
    </row>
    <row r="23" spans="1:9" ht="345" x14ac:dyDescent="0.25">
      <c r="A23" s="1">
        <v>22</v>
      </c>
      <c r="B23" s="1">
        <v>105</v>
      </c>
      <c r="C23" s="1" t="s">
        <v>84</v>
      </c>
      <c r="D23" s="1" t="s">
        <v>85</v>
      </c>
      <c r="E23" s="2">
        <v>898000</v>
      </c>
      <c r="F23" s="2">
        <v>677404.79</v>
      </c>
      <c r="G23" s="1">
        <v>78</v>
      </c>
      <c r="H23" s="3">
        <v>43614</v>
      </c>
      <c r="I23" s="1" t="s">
        <v>17</v>
      </c>
    </row>
    <row r="24" spans="1:9" ht="45" x14ac:dyDescent="0.25">
      <c r="A24" s="1">
        <v>23</v>
      </c>
      <c r="B24" s="1">
        <v>106</v>
      </c>
      <c r="C24" s="1" t="s">
        <v>74</v>
      </c>
      <c r="D24" s="1" t="s">
        <v>86</v>
      </c>
      <c r="E24" s="2">
        <v>132174</v>
      </c>
      <c r="F24" s="1">
        <v>0</v>
      </c>
      <c r="G24" s="1">
        <v>34</v>
      </c>
      <c r="H24" s="3">
        <v>43615</v>
      </c>
      <c r="I24" s="1" t="s">
        <v>17</v>
      </c>
    </row>
    <row r="25" spans="1:9" ht="45" x14ac:dyDescent="0.25">
      <c r="A25" s="1">
        <v>24</v>
      </c>
      <c r="B25" s="1">
        <v>107</v>
      </c>
      <c r="C25" s="1" t="s">
        <v>87</v>
      </c>
      <c r="D25" s="1" t="s">
        <v>88</v>
      </c>
      <c r="E25" s="2">
        <v>213140</v>
      </c>
      <c r="F25" s="2">
        <v>177747.8</v>
      </c>
      <c r="G25" s="1">
        <v>86</v>
      </c>
      <c r="H25" s="3">
        <v>43636</v>
      </c>
      <c r="I25" s="1" t="s">
        <v>17</v>
      </c>
    </row>
    <row r="26" spans="1:9" ht="135" x14ac:dyDescent="0.25">
      <c r="A26" s="1">
        <v>25</v>
      </c>
      <c r="B26" s="1">
        <v>108</v>
      </c>
      <c r="C26" s="1" t="s">
        <v>89</v>
      </c>
      <c r="D26" s="1" t="s">
        <v>90</v>
      </c>
      <c r="E26" s="2">
        <v>865952</v>
      </c>
      <c r="F26" s="1">
        <v>0</v>
      </c>
      <c r="G26" s="1">
        <v>45</v>
      </c>
      <c r="H26" s="3">
        <v>43615</v>
      </c>
      <c r="I26" s="1" t="s">
        <v>17</v>
      </c>
    </row>
    <row r="27" spans="1:9" ht="45" x14ac:dyDescent="0.25">
      <c r="A27" s="1">
        <v>26</v>
      </c>
      <c r="B27" s="1">
        <v>109</v>
      </c>
      <c r="C27" s="1" t="s">
        <v>91</v>
      </c>
      <c r="D27" s="1" t="s">
        <v>92</v>
      </c>
      <c r="E27" s="2">
        <v>87910</v>
      </c>
      <c r="F27" s="2">
        <v>64237</v>
      </c>
      <c r="G27" s="1">
        <v>64</v>
      </c>
      <c r="H27" s="3">
        <v>43615</v>
      </c>
      <c r="I27" s="1" t="s">
        <v>17</v>
      </c>
    </row>
    <row r="28" spans="1:9" ht="165" x14ac:dyDescent="0.25">
      <c r="A28" s="1">
        <v>27</v>
      </c>
      <c r="B28" s="1">
        <v>116</v>
      </c>
      <c r="C28" s="1" t="s">
        <v>95</v>
      </c>
      <c r="D28" s="1" t="s">
        <v>96</v>
      </c>
      <c r="E28" s="2">
        <v>42231</v>
      </c>
      <c r="F28" s="2">
        <v>31106.7</v>
      </c>
      <c r="G28" s="1">
        <v>59</v>
      </c>
      <c r="H28" s="3">
        <v>43620</v>
      </c>
      <c r="I28" s="1" t="s">
        <v>17</v>
      </c>
    </row>
    <row r="29" spans="1:9" ht="135" x14ac:dyDescent="0.25">
      <c r="A29" s="1">
        <v>28</v>
      </c>
      <c r="B29" s="1">
        <v>148</v>
      </c>
      <c r="C29" s="1" t="s">
        <v>97</v>
      </c>
      <c r="D29" s="1" t="s">
        <v>98</v>
      </c>
      <c r="E29" s="2">
        <v>104655.2</v>
      </c>
      <c r="F29" s="2">
        <v>73918.5</v>
      </c>
      <c r="G29" s="1">
        <v>63</v>
      </c>
      <c r="H29" s="3">
        <v>43620</v>
      </c>
      <c r="I29" s="1" t="s">
        <v>17</v>
      </c>
    </row>
    <row r="30" spans="1:9" ht="120" x14ac:dyDescent="0.25">
      <c r="A30" s="1">
        <v>29</v>
      </c>
      <c r="B30" s="1">
        <v>161</v>
      </c>
      <c r="C30" s="1" t="s">
        <v>101</v>
      </c>
      <c r="D30" s="1" t="s">
        <v>102</v>
      </c>
      <c r="E30" s="2">
        <v>40100</v>
      </c>
      <c r="F30" s="2">
        <v>39050</v>
      </c>
      <c r="G30" s="1">
        <v>82</v>
      </c>
      <c r="H30" s="3">
        <v>43620</v>
      </c>
      <c r="I30" s="1" t="s">
        <v>17</v>
      </c>
    </row>
    <row r="31" spans="1:9" ht="285" x14ac:dyDescent="0.25">
      <c r="A31" s="1">
        <v>30</v>
      </c>
      <c r="B31" s="1">
        <v>163</v>
      </c>
      <c r="C31" s="1" t="s">
        <v>103</v>
      </c>
      <c r="D31" s="1" t="s">
        <v>104</v>
      </c>
      <c r="E31" s="2">
        <v>199516</v>
      </c>
      <c r="F31" s="2">
        <v>164818</v>
      </c>
      <c r="G31" s="1">
        <v>83</v>
      </c>
      <c r="H31" s="3">
        <v>43620</v>
      </c>
      <c r="I31" s="1" t="s">
        <v>17</v>
      </c>
    </row>
    <row r="32" spans="1:9" ht="165" x14ac:dyDescent="0.25">
      <c r="A32" s="1">
        <v>31</v>
      </c>
      <c r="B32" s="1">
        <v>195</v>
      </c>
      <c r="C32" s="1" t="s">
        <v>107</v>
      </c>
      <c r="D32" s="1" t="s">
        <v>108</v>
      </c>
      <c r="E32" s="2">
        <v>107900</v>
      </c>
      <c r="F32" s="2">
        <v>79110</v>
      </c>
      <c r="G32" s="1">
        <v>49</v>
      </c>
      <c r="H32" s="3">
        <v>43620</v>
      </c>
      <c r="I32" s="1" t="s">
        <v>17</v>
      </c>
    </row>
    <row r="33" spans="1:9" ht="210" x14ac:dyDescent="0.25">
      <c r="A33" s="1">
        <v>32</v>
      </c>
      <c r="B33" s="1">
        <v>196</v>
      </c>
      <c r="C33" s="1" t="s">
        <v>109</v>
      </c>
      <c r="D33" s="1" t="s">
        <v>110</v>
      </c>
      <c r="E33" s="2">
        <v>43672</v>
      </c>
      <c r="F33" s="2">
        <v>36403</v>
      </c>
      <c r="G33" s="1">
        <v>85</v>
      </c>
      <c r="H33" s="3">
        <v>43620</v>
      </c>
      <c r="I33" s="1" t="s">
        <v>17</v>
      </c>
    </row>
    <row r="34" spans="1:9" ht="45" x14ac:dyDescent="0.25">
      <c r="A34" s="1">
        <v>33</v>
      </c>
      <c r="B34" s="1">
        <v>197</v>
      </c>
      <c r="C34" s="1" t="s">
        <v>111</v>
      </c>
      <c r="D34" s="1" t="s">
        <v>112</v>
      </c>
      <c r="E34" s="2">
        <v>475300</v>
      </c>
      <c r="F34" s="2">
        <v>340450</v>
      </c>
      <c r="G34" s="1">
        <v>53</v>
      </c>
      <c r="H34" s="3">
        <v>43636</v>
      </c>
      <c r="I34" s="1" t="s">
        <v>17</v>
      </c>
    </row>
    <row r="35" spans="1:9" ht="30" x14ac:dyDescent="0.25">
      <c r="A35" s="1">
        <v>34</v>
      </c>
      <c r="B35" s="1">
        <v>198</v>
      </c>
      <c r="C35" s="1" t="s">
        <v>113</v>
      </c>
      <c r="D35" s="1" t="s">
        <v>114</v>
      </c>
      <c r="E35" s="2">
        <v>128910</v>
      </c>
      <c r="F35" s="2">
        <v>112410</v>
      </c>
      <c r="G35" s="1">
        <v>61</v>
      </c>
      <c r="H35" s="3">
        <v>43621</v>
      </c>
      <c r="I35" s="1" t="s">
        <v>17</v>
      </c>
    </row>
    <row r="36" spans="1:9" ht="150" x14ac:dyDescent="0.25">
      <c r="A36" s="1">
        <v>35</v>
      </c>
      <c r="B36" s="1">
        <v>200</v>
      </c>
      <c r="C36" s="1" t="s">
        <v>115</v>
      </c>
      <c r="D36" s="1" t="s">
        <v>116</v>
      </c>
      <c r="E36" s="2">
        <v>255546.73</v>
      </c>
      <c r="F36" s="2">
        <v>232326.49</v>
      </c>
      <c r="G36" s="1">
        <v>75</v>
      </c>
      <c r="H36" s="3">
        <v>43636</v>
      </c>
      <c r="I36" s="1" t="s">
        <v>17</v>
      </c>
    </row>
    <row r="37" spans="1:9" ht="255" x14ac:dyDescent="0.25">
      <c r="A37" s="1">
        <v>36</v>
      </c>
      <c r="B37" s="1">
        <v>201</v>
      </c>
      <c r="C37" s="1" t="s">
        <v>117</v>
      </c>
      <c r="D37" s="1" t="s">
        <v>118</v>
      </c>
      <c r="E37" s="2">
        <v>309242</v>
      </c>
      <c r="F37" s="2">
        <v>227636.59</v>
      </c>
      <c r="G37" s="1">
        <v>74</v>
      </c>
      <c r="H37" s="3">
        <v>43622</v>
      </c>
      <c r="I37" s="1" t="s">
        <v>17</v>
      </c>
    </row>
    <row r="38" spans="1:9" ht="409.5" x14ac:dyDescent="0.25">
      <c r="A38" s="1">
        <v>37</v>
      </c>
      <c r="B38" s="1">
        <v>202</v>
      </c>
      <c r="C38" s="1" t="s">
        <v>119</v>
      </c>
      <c r="D38" s="1" t="s">
        <v>120</v>
      </c>
      <c r="E38" s="2">
        <v>375350</v>
      </c>
      <c r="F38" s="2">
        <v>304416.5</v>
      </c>
      <c r="G38" s="1">
        <v>54</v>
      </c>
      <c r="H38" s="3">
        <v>43622</v>
      </c>
      <c r="I38" s="1" t="s">
        <v>17</v>
      </c>
    </row>
    <row r="39" spans="1:9" ht="210" x14ac:dyDescent="0.25">
      <c r="A39" s="1">
        <v>38</v>
      </c>
      <c r="B39" s="1">
        <v>203</v>
      </c>
      <c r="C39" s="1" t="s">
        <v>121</v>
      </c>
      <c r="D39" s="1" t="s">
        <v>122</v>
      </c>
      <c r="E39" s="2">
        <v>82750</v>
      </c>
      <c r="F39" s="2">
        <v>49779</v>
      </c>
      <c r="G39" s="1">
        <v>55</v>
      </c>
      <c r="H39" s="3">
        <v>43622</v>
      </c>
      <c r="I39" s="1" t="s">
        <v>17</v>
      </c>
    </row>
    <row r="40" spans="1:9" ht="45" x14ac:dyDescent="0.25">
      <c r="A40" s="1">
        <v>39</v>
      </c>
      <c r="B40" s="1">
        <v>207</v>
      </c>
      <c r="C40" s="1" t="s">
        <v>125</v>
      </c>
      <c r="D40" s="1" t="s">
        <v>126</v>
      </c>
      <c r="E40" s="2">
        <v>83683.72</v>
      </c>
      <c r="F40" s="2">
        <v>71994.600000000006</v>
      </c>
      <c r="G40" s="1">
        <v>71</v>
      </c>
      <c r="H40" s="3">
        <v>43627</v>
      </c>
      <c r="I40" s="1" t="s">
        <v>17</v>
      </c>
    </row>
    <row r="41" spans="1:9" ht="255" x14ac:dyDescent="0.25">
      <c r="A41" s="1">
        <v>40</v>
      </c>
      <c r="B41" s="1">
        <v>211</v>
      </c>
      <c r="C41" s="1" t="s">
        <v>131</v>
      </c>
      <c r="D41" s="1" t="s">
        <v>132</v>
      </c>
      <c r="E41" s="2">
        <v>92767</v>
      </c>
      <c r="F41" s="2">
        <v>80103.5</v>
      </c>
      <c r="G41" s="1">
        <v>62</v>
      </c>
      <c r="H41" s="3">
        <v>43627</v>
      </c>
      <c r="I41" s="1" t="s">
        <v>17</v>
      </c>
    </row>
    <row r="42" spans="1:9" ht="45" x14ac:dyDescent="0.25">
      <c r="A42" s="1">
        <v>41</v>
      </c>
      <c r="B42" s="1">
        <v>24</v>
      </c>
      <c r="C42" s="1" t="s">
        <v>20</v>
      </c>
      <c r="D42" s="1" t="s">
        <v>21</v>
      </c>
      <c r="E42" s="2">
        <v>70240.55</v>
      </c>
      <c r="F42" s="1">
        <v>0</v>
      </c>
      <c r="I42" s="1" t="s">
        <v>22</v>
      </c>
    </row>
    <row r="43" spans="1:9" ht="30" x14ac:dyDescent="0.25">
      <c r="A43" s="1">
        <v>42</v>
      </c>
      <c r="B43" s="1">
        <v>31</v>
      </c>
      <c r="C43" s="1" t="s">
        <v>29</v>
      </c>
      <c r="D43" s="1" t="s">
        <v>30</v>
      </c>
      <c r="E43" s="2">
        <v>293093</v>
      </c>
      <c r="F43" s="1">
        <v>0</v>
      </c>
      <c r="I43" s="1" t="s">
        <v>22</v>
      </c>
    </row>
    <row r="44" spans="1:9" ht="120" x14ac:dyDescent="0.25">
      <c r="A44" s="1">
        <v>43</v>
      </c>
      <c r="B44" s="1">
        <v>42</v>
      </c>
      <c r="C44" s="1" t="s">
        <v>37</v>
      </c>
      <c r="D44" s="1" t="s">
        <v>38</v>
      </c>
      <c r="E44" s="2">
        <v>428720</v>
      </c>
      <c r="F44" s="1">
        <v>0</v>
      </c>
      <c r="I44" s="1" t="s">
        <v>22</v>
      </c>
    </row>
    <row r="45" spans="1:9" ht="210" x14ac:dyDescent="0.25">
      <c r="A45" s="1">
        <v>44</v>
      </c>
      <c r="B45" s="1">
        <v>43</v>
      </c>
      <c r="C45" s="1" t="s">
        <v>39</v>
      </c>
      <c r="D45" s="1" t="s">
        <v>40</v>
      </c>
      <c r="E45" s="2">
        <v>543851.14</v>
      </c>
      <c r="F45" s="1">
        <v>0</v>
      </c>
      <c r="I45" s="1" t="s">
        <v>22</v>
      </c>
    </row>
    <row r="46" spans="1:9" ht="345" x14ac:dyDescent="0.25">
      <c r="A46" s="1">
        <v>45</v>
      </c>
      <c r="B46" s="1">
        <v>47</v>
      </c>
      <c r="C46" s="1" t="s">
        <v>43</v>
      </c>
      <c r="D46" s="1" t="s">
        <v>44</v>
      </c>
      <c r="E46" s="2">
        <v>4840000</v>
      </c>
      <c r="F46" s="1">
        <v>0</v>
      </c>
      <c r="I46" s="1" t="s">
        <v>22</v>
      </c>
    </row>
    <row r="47" spans="1:9" ht="165" x14ac:dyDescent="0.25">
      <c r="A47" s="1">
        <v>46</v>
      </c>
      <c r="B47" s="1">
        <v>54</v>
      </c>
      <c r="C47" s="1" t="s">
        <v>49</v>
      </c>
      <c r="D47" s="1" t="s">
        <v>50</v>
      </c>
      <c r="E47" s="2">
        <v>198031.96</v>
      </c>
      <c r="F47" s="1">
        <v>0</v>
      </c>
      <c r="I47" s="1" t="s">
        <v>22</v>
      </c>
    </row>
    <row r="48" spans="1:9" ht="105" x14ac:dyDescent="0.25">
      <c r="A48" s="1">
        <v>47</v>
      </c>
      <c r="B48" s="1">
        <v>61</v>
      </c>
      <c r="C48" s="1" t="s">
        <v>55</v>
      </c>
      <c r="D48" s="1" t="s">
        <v>56</v>
      </c>
      <c r="E48" s="2">
        <v>219000</v>
      </c>
      <c r="F48" s="1">
        <v>0</v>
      </c>
      <c r="I48" s="1" t="s">
        <v>22</v>
      </c>
    </row>
    <row r="49" spans="1:9" ht="225" x14ac:dyDescent="0.25">
      <c r="A49" s="1">
        <v>48</v>
      </c>
      <c r="B49" s="1">
        <v>63</v>
      </c>
      <c r="C49" s="1" t="s">
        <v>20</v>
      </c>
      <c r="D49" s="1" t="s">
        <v>57</v>
      </c>
      <c r="E49" s="2">
        <v>263175.31</v>
      </c>
      <c r="F49" s="1">
        <v>0</v>
      </c>
      <c r="I49" s="1" t="s">
        <v>22</v>
      </c>
    </row>
    <row r="50" spans="1:9" ht="165" x14ac:dyDescent="0.25">
      <c r="A50" s="1">
        <v>49</v>
      </c>
      <c r="B50" s="1">
        <v>70</v>
      </c>
      <c r="C50" s="1" t="s">
        <v>60</v>
      </c>
      <c r="D50" s="1" t="s">
        <v>61</v>
      </c>
      <c r="E50" s="2">
        <v>15000</v>
      </c>
      <c r="F50" s="1">
        <v>0</v>
      </c>
      <c r="I50" s="1" t="s">
        <v>22</v>
      </c>
    </row>
    <row r="51" spans="1:9" ht="345" x14ac:dyDescent="0.25">
      <c r="A51" s="1">
        <v>50</v>
      </c>
      <c r="B51" s="1">
        <v>94</v>
      </c>
      <c r="C51" s="1" t="s">
        <v>72</v>
      </c>
      <c r="D51" s="1" t="s">
        <v>73</v>
      </c>
      <c r="E51" s="2">
        <v>51848</v>
      </c>
      <c r="F51" s="1">
        <v>0</v>
      </c>
      <c r="I51" s="1" t="s">
        <v>22</v>
      </c>
    </row>
    <row r="52" spans="1:9" ht="120" x14ac:dyDescent="0.25">
      <c r="A52" s="1">
        <v>51</v>
      </c>
      <c r="B52" s="1">
        <v>99</v>
      </c>
      <c r="C52" s="1" t="s">
        <v>76</v>
      </c>
      <c r="D52" s="1" t="s">
        <v>77</v>
      </c>
      <c r="E52" s="2">
        <v>54103.94</v>
      </c>
      <c r="F52" s="1">
        <v>0</v>
      </c>
      <c r="I52" s="1" t="s">
        <v>22</v>
      </c>
    </row>
    <row r="53" spans="1:9" ht="255" x14ac:dyDescent="0.25">
      <c r="A53" s="1">
        <v>52</v>
      </c>
      <c r="B53" s="1">
        <v>101</v>
      </c>
      <c r="C53" s="1" t="s">
        <v>78</v>
      </c>
      <c r="D53" s="1" t="s">
        <v>79</v>
      </c>
      <c r="E53" s="2">
        <v>196142.66</v>
      </c>
      <c r="F53" s="1">
        <v>0</v>
      </c>
      <c r="I53" s="1" t="s">
        <v>22</v>
      </c>
    </row>
    <row r="54" spans="1:9" ht="75" x14ac:dyDescent="0.25">
      <c r="A54" s="1">
        <v>53</v>
      </c>
      <c r="B54" s="1">
        <v>102</v>
      </c>
      <c r="C54" s="1" t="s">
        <v>80</v>
      </c>
      <c r="D54" s="1" t="s">
        <v>81</v>
      </c>
      <c r="E54" s="2">
        <v>318439.67999999999</v>
      </c>
      <c r="F54" s="1">
        <v>0</v>
      </c>
      <c r="I54" s="1" t="s">
        <v>22</v>
      </c>
    </row>
    <row r="55" spans="1:9" ht="150" x14ac:dyDescent="0.25">
      <c r="A55" s="1">
        <v>54</v>
      </c>
      <c r="B55" s="1">
        <v>110</v>
      </c>
      <c r="C55" s="1" t="s">
        <v>93</v>
      </c>
      <c r="D55" s="1" t="s">
        <v>94</v>
      </c>
      <c r="E55" s="2">
        <v>123500</v>
      </c>
      <c r="F55" s="1">
        <v>0</v>
      </c>
      <c r="I55" s="1" t="s">
        <v>22</v>
      </c>
    </row>
    <row r="56" spans="1:9" ht="135" x14ac:dyDescent="0.25">
      <c r="A56" s="1">
        <v>55</v>
      </c>
      <c r="B56" s="1">
        <v>153</v>
      </c>
      <c r="C56" s="1" t="s">
        <v>99</v>
      </c>
      <c r="D56" s="1" t="s">
        <v>100</v>
      </c>
      <c r="E56" s="2">
        <v>1032996.74</v>
      </c>
      <c r="F56" s="1">
        <v>0</v>
      </c>
      <c r="I56" s="1" t="s">
        <v>22</v>
      </c>
    </row>
    <row r="57" spans="1:9" ht="135" x14ac:dyDescent="0.25">
      <c r="A57" s="1">
        <v>56</v>
      </c>
      <c r="B57" s="1">
        <v>193</v>
      </c>
      <c r="C57" s="1" t="s">
        <v>105</v>
      </c>
      <c r="D57" s="1" t="s">
        <v>106</v>
      </c>
      <c r="E57" s="2">
        <v>225000</v>
      </c>
      <c r="F57" s="1">
        <v>0</v>
      </c>
      <c r="I57" s="1" t="s">
        <v>22</v>
      </c>
    </row>
    <row r="58" spans="1:9" ht="60" x14ac:dyDescent="0.25">
      <c r="A58" s="1">
        <v>57</v>
      </c>
      <c r="B58" s="1">
        <v>206</v>
      </c>
      <c r="C58" s="1" t="s">
        <v>123</v>
      </c>
      <c r="D58" s="1" t="s">
        <v>124</v>
      </c>
      <c r="E58" s="2">
        <v>213867.39</v>
      </c>
      <c r="F58" s="1">
        <v>0</v>
      </c>
      <c r="I58" s="1" t="s">
        <v>22</v>
      </c>
    </row>
    <row r="59" spans="1:9" ht="180" x14ac:dyDescent="0.25">
      <c r="A59" s="1">
        <v>58</v>
      </c>
      <c r="B59" s="1">
        <v>208</v>
      </c>
      <c r="C59" s="1" t="s">
        <v>127</v>
      </c>
      <c r="D59" s="1" t="s">
        <v>128</v>
      </c>
      <c r="E59" s="2">
        <v>1000000</v>
      </c>
      <c r="F59" s="1">
        <v>0</v>
      </c>
      <c r="I59" s="1" t="s">
        <v>22</v>
      </c>
    </row>
    <row r="60" spans="1:9" ht="165" x14ac:dyDescent="0.25">
      <c r="A60" s="1">
        <v>59</v>
      </c>
      <c r="B60" s="1">
        <v>209</v>
      </c>
      <c r="C60" s="1" t="s">
        <v>129</v>
      </c>
      <c r="D60" s="1" t="s">
        <v>130</v>
      </c>
      <c r="E60" s="2">
        <v>55802</v>
      </c>
      <c r="F60" s="1">
        <v>0</v>
      </c>
      <c r="I60" s="1" t="s">
        <v>22</v>
      </c>
    </row>
    <row r="61" spans="1:9" ht="390" x14ac:dyDescent="0.25">
      <c r="A61" s="1">
        <v>60</v>
      </c>
      <c r="B61" s="1">
        <v>242</v>
      </c>
      <c r="C61" s="1" t="s">
        <v>133</v>
      </c>
      <c r="D61" s="1" t="s">
        <v>134</v>
      </c>
      <c r="E61" s="2">
        <v>31400</v>
      </c>
      <c r="F61" s="1">
        <v>0</v>
      </c>
      <c r="I61" s="1" t="s">
        <v>22</v>
      </c>
    </row>
  </sheetData>
  <sortState xmlns:xlrd2="http://schemas.microsoft.com/office/spreadsheetml/2017/richdata2" ref="A2:I61">
    <sortCondition ref="I2:I6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tabSelected="1" topLeftCell="B2" workbookViewId="0">
      <selection activeCell="B3" sqref="B3:G3"/>
    </sheetView>
  </sheetViews>
  <sheetFormatPr defaultRowHeight="15" x14ac:dyDescent="0.25"/>
  <cols>
    <col min="1" max="1" width="6" style="1" customWidth="1"/>
    <col min="2" max="2" width="4" style="1" customWidth="1"/>
    <col min="3" max="3" width="8" style="1" customWidth="1"/>
    <col min="4" max="4" width="26.5703125" style="1" customWidth="1"/>
    <col min="5" max="5" width="33.85546875" style="1" customWidth="1"/>
    <col min="6" max="6" width="10.28515625" style="1" customWidth="1"/>
    <col min="7" max="7" width="16.42578125" style="1" customWidth="1"/>
    <col min="8" max="8" width="16.7109375" customWidth="1"/>
    <col min="10" max="10" width="25.42578125" customWidth="1"/>
  </cols>
  <sheetData>
    <row r="1" spans="1:7" ht="70.5" customHeight="1" x14ac:dyDescent="0.3">
      <c r="B1" s="28" t="s">
        <v>135</v>
      </c>
      <c r="C1" s="29"/>
      <c r="D1" s="29"/>
      <c r="E1" s="29"/>
      <c r="F1" s="29"/>
      <c r="G1" s="29"/>
    </row>
    <row r="2" spans="1:7" x14ac:dyDescent="0.25">
      <c r="B2" s="12"/>
      <c r="C2" s="7"/>
      <c r="D2" s="6"/>
      <c r="E2" s="6"/>
      <c r="F2" s="6"/>
      <c r="G2" s="8" t="s">
        <v>136</v>
      </c>
    </row>
    <row r="3" spans="1:7" ht="66" customHeight="1" x14ac:dyDescent="0.25">
      <c r="B3" s="25" t="s">
        <v>186</v>
      </c>
      <c r="C3" s="26"/>
      <c r="D3" s="26"/>
      <c r="E3" s="26"/>
      <c r="F3" s="26"/>
      <c r="G3" s="27"/>
    </row>
    <row r="4" spans="1:7" ht="15.75" x14ac:dyDescent="0.3">
      <c r="B4" s="30" t="s">
        <v>139</v>
      </c>
      <c r="C4" s="30"/>
      <c r="D4" s="30"/>
      <c r="E4" s="30"/>
      <c r="F4" s="30"/>
      <c r="G4" s="10">
        <v>9642774.0500000007</v>
      </c>
    </row>
    <row r="5" spans="1:7" ht="25.5" x14ac:dyDescent="0.25">
      <c r="A5" s="9" t="s">
        <v>0</v>
      </c>
      <c r="B5" s="5"/>
      <c r="C5" s="5" t="s">
        <v>1</v>
      </c>
      <c r="D5" s="5" t="s">
        <v>2</v>
      </c>
      <c r="E5" s="5" t="s">
        <v>7</v>
      </c>
      <c r="F5" s="5" t="s">
        <v>10</v>
      </c>
      <c r="G5" s="5" t="s">
        <v>137</v>
      </c>
    </row>
    <row r="6" spans="1:7" ht="60" x14ac:dyDescent="0.25">
      <c r="A6" s="1">
        <v>1</v>
      </c>
      <c r="B6" s="15">
        <v>1</v>
      </c>
      <c r="C6" s="15">
        <v>42</v>
      </c>
      <c r="D6" s="16" t="s">
        <v>140</v>
      </c>
      <c r="E6" s="14" t="s">
        <v>141</v>
      </c>
      <c r="F6" s="15">
        <v>89</v>
      </c>
      <c r="G6" s="17">
        <v>18700</v>
      </c>
    </row>
    <row r="7" spans="1:7" ht="105" x14ac:dyDescent="0.25">
      <c r="A7" s="1">
        <v>2</v>
      </c>
      <c r="B7" s="15">
        <v>2</v>
      </c>
      <c r="C7" s="15">
        <v>79</v>
      </c>
      <c r="D7" s="16" t="s">
        <v>142</v>
      </c>
      <c r="E7" s="14" t="s">
        <v>143</v>
      </c>
      <c r="F7" s="15">
        <v>82</v>
      </c>
      <c r="G7" s="17">
        <v>157680</v>
      </c>
    </row>
    <row r="8" spans="1:7" ht="75" x14ac:dyDescent="0.25">
      <c r="A8" s="1">
        <v>3</v>
      </c>
      <c r="B8" s="15">
        <v>3</v>
      </c>
      <c r="C8" s="15">
        <v>40</v>
      </c>
      <c r="D8" s="16" t="s">
        <v>144</v>
      </c>
      <c r="E8" s="14" t="s">
        <v>145</v>
      </c>
      <c r="F8" s="15">
        <v>82</v>
      </c>
      <c r="G8" s="17">
        <v>24509.8</v>
      </c>
    </row>
    <row r="9" spans="1:7" ht="90" x14ac:dyDescent="0.25">
      <c r="A9" s="1">
        <v>4</v>
      </c>
      <c r="B9" s="15">
        <v>4</v>
      </c>
      <c r="C9" s="15">
        <v>103</v>
      </c>
      <c r="D9" s="16" t="s">
        <v>68</v>
      </c>
      <c r="E9" s="14" t="s">
        <v>146</v>
      </c>
      <c r="F9" s="15">
        <v>78</v>
      </c>
      <c r="G9" s="17">
        <v>315318.53000000003</v>
      </c>
    </row>
    <row r="10" spans="1:7" ht="105" x14ac:dyDescent="0.25">
      <c r="A10" s="1">
        <v>5</v>
      </c>
      <c r="B10" s="15">
        <v>5</v>
      </c>
      <c r="C10" s="15">
        <v>33</v>
      </c>
      <c r="D10" s="16" t="s">
        <v>147</v>
      </c>
      <c r="E10" s="14" t="s">
        <v>148</v>
      </c>
      <c r="F10" s="15">
        <v>78</v>
      </c>
      <c r="G10" s="17">
        <v>138844</v>
      </c>
    </row>
    <row r="11" spans="1:7" ht="60" x14ac:dyDescent="0.25">
      <c r="A11" s="1">
        <v>6</v>
      </c>
      <c r="B11" s="15">
        <v>6</v>
      </c>
      <c r="C11" s="15">
        <v>83</v>
      </c>
      <c r="D11" s="16" t="s">
        <v>149</v>
      </c>
      <c r="E11" s="14" t="s">
        <v>150</v>
      </c>
      <c r="F11" s="15">
        <v>75</v>
      </c>
      <c r="G11" s="17">
        <v>23240.3</v>
      </c>
    </row>
    <row r="12" spans="1:7" ht="75" x14ac:dyDescent="0.25">
      <c r="A12" s="1">
        <v>7</v>
      </c>
      <c r="B12" s="15">
        <v>7</v>
      </c>
      <c r="C12" s="15">
        <v>81</v>
      </c>
      <c r="D12" s="16" t="s">
        <v>37</v>
      </c>
      <c r="E12" s="14" t="s">
        <v>151</v>
      </c>
      <c r="F12" s="15">
        <v>75</v>
      </c>
      <c r="G12" s="17">
        <v>299639</v>
      </c>
    </row>
    <row r="13" spans="1:7" ht="75" x14ac:dyDescent="0.25">
      <c r="A13" s="1">
        <v>8</v>
      </c>
      <c r="B13" s="15">
        <v>8</v>
      </c>
      <c r="C13" s="15">
        <v>38</v>
      </c>
      <c r="D13" s="16" t="s">
        <v>152</v>
      </c>
      <c r="E13" s="14" t="s">
        <v>153</v>
      </c>
      <c r="F13" s="15">
        <v>75</v>
      </c>
      <c r="G13" s="17">
        <v>33600</v>
      </c>
    </row>
    <row r="14" spans="1:7" ht="105" x14ac:dyDescent="0.25">
      <c r="A14" s="1">
        <v>9</v>
      </c>
      <c r="B14" s="15">
        <v>9</v>
      </c>
      <c r="C14" s="15">
        <v>59</v>
      </c>
      <c r="D14" s="16" t="s">
        <v>154</v>
      </c>
      <c r="E14" s="14" t="s">
        <v>155</v>
      </c>
      <c r="F14" s="15">
        <v>74</v>
      </c>
      <c r="G14" s="17">
        <v>75850</v>
      </c>
    </row>
    <row r="15" spans="1:7" ht="180" x14ac:dyDescent="0.25">
      <c r="A15" s="1">
        <v>10</v>
      </c>
      <c r="B15" s="15">
        <v>10</v>
      </c>
      <c r="C15" s="15">
        <v>92</v>
      </c>
      <c r="D15" s="16" t="s">
        <v>84</v>
      </c>
      <c r="E15" s="14" t="s">
        <v>156</v>
      </c>
      <c r="F15" s="15">
        <v>70</v>
      </c>
      <c r="G15" s="17">
        <v>308630.28999999998</v>
      </c>
    </row>
    <row r="16" spans="1:7" ht="90" x14ac:dyDescent="0.25">
      <c r="A16" s="1">
        <v>11</v>
      </c>
      <c r="B16" s="15">
        <v>11</v>
      </c>
      <c r="C16" s="15">
        <v>86</v>
      </c>
      <c r="D16" s="16" t="s">
        <v>41</v>
      </c>
      <c r="E16" s="14" t="s">
        <v>157</v>
      </c>
      <c r="F16" s="15">
        <v>69</v>
      </c>
      <c r="G16" s="17">
        <v>159585.25</v>
      </c>
    </row>
    <row r="17" spans="1:7" ht="150" x14ac:dyDescent="0.25">
      <c r="A17" s="1">
        <v>12</v>
      </c>
      <c r="B17" s="15">
        <v>12</v>
      </c>
      <c r="C17" s="15">
        <v>97</v>
      </c>
      <c r="D17" s="16" t="s">
        <v>43</v>
      </c>
      <c r="E17" s="14" t="s">
        <v>158</v>
      </c>
      <c r="F17" s="15">
        <v>68</v>
      </c>
      <c r="G17" s="17">
        <v>3884100</v>
      </c>
    </row>
    <row r="18" spans="1:7" ht="45" x14ac:dyDescent="0.25">
      <c r="A18" s="1">
        <v>13</v>
      </c>
      <c r="B18" s="15">
        <v>13</v>
      </c>
      <c r="C18" s="15">
        <v>61</v>
      </c>
      <c r="D18" s="16" t="s">
        <v>159</v>
      </c>
      <c r="E18" s="14" t="s">
        <v>160</v>
      </c>
      <c r="F18" s="15">
        <v>66</v>
      </c>
      <c r="G18" s="17">
        <v>73620</v>
      </c>
    </row>
    <row r="19" spans="1:7" ht="75" x14ac:dyDescent="0.25">
      <c r="A19" s="1">
        <v>14</v>
      </c>
      <c r="B19" s="15">
        <v>14</v>
      </c>
      <c r="C19" s="15">
        <v>105</v>
      </c>
      <c r="D19" s="16" t="s">
        <v>161</v>
      </c>
      <c r="E19" s="14" t="s">
        <v>162</v>
      </c>
      <c r="F19" s="15">
        <v>65</v>
      </c>
      <c r="G19" s="17">
        <v>100206</v>
      </c>
    </row>
    <row r="20" spans="1:7" ht="60" x14ac:dyDescent="0.25">
      <c r="A20" s="1">
        <v>15</v>
      </c>
      <c r="B20" s="15">
        <v>15</v>
      </c>
      <c r="C20" s="15">
        <v>95</v>
      </c>
      <c r="D20" s="16" t="s">
        <v>138</v>
      </c>
      <c r="E20" s="14" t="s">
        <v>163</v>
      </c>
      <c r="F20" s="15">
        <v>65</v>
      </c>
      <c r="G20" s="17">
        <v>77070.8</v>
      </c>
    </row>
    <row r="21" spans="1:7" ht="90" x14ac:dyDescent="0.25">
      <c r="A21" s="1">
        <v>16</v>
      </c>
      <c r="B21" s="15">
        <v>16</v>
      </c>
      <c r="C21" s="15">
        <v>32</v>
      </c>
      <c r="D21" s="16" t="s">
        <v>25</v>
      </c>
      <c r="E21" s="14" t="s">
        <v>164</v>
      </c>
      <c r="F21" s="15">
        <v>64</v>
      </c>
      <c r="G21" s="17">
        <v>156275</v>
      </c>
    </row>
    <row r="22" spans="1:7" ht="105" x14ac:dyDescent="0.25">
      <c r="A22" s="1">
        <v>17</v>
      </c>
      <c r="B22" s="15">
        <v>17</v>
      </c>
      <c r="C22" s="15">
        <v>88</v>
      </c>
      <c r="D22" s="16" t="s">
        <v>103</v>
      </c>
      <c r="E22" s="14" t="s">
        <v>165</v>
      </c>
      <c r="F22" s="15">
        <v>63</v>
      </c>
      <c r="G22" s="17">
        <v>160066</v>
      </c>
    </row>
    <row r="23" spans="1:7" ht="90" x14ac:dyDescent="0.25">
      <c r="A23" s="1">
        <v>18</v>
      </c>
      <c r="B23" s="15">
        <v>18</v>
      </c>
      <c r="C23" s="15">
        <v>96</v>
      </c>
      <c r="D23" s="16" t="s">
        <v>117</v>
      </c>
      <c r="E23" s="14" t="s">
        <v>166</v>
      </c>
      <c r="F23" s="15">
        <v>62</v>
      </c>
      <c r="G23" s="17">
        <v>127641.75</v>
      </c>
    </row>
    <row r="24" spans="1:7" ht="75" x14ac:dyDescent="0.25">
      <c r="A24" s="1">
        <v>19</v>
      </c>
      <c r="B24" s="15">
        <v>19</v>
      </c>
      <c r="C24" s="15">
        <v>106</v>
      </c>
      <c r="D24" s="16" t="s">
        <v>167</v>
      </c>
      <c r="E24" s="14" t="s">
        <v>168</v>
      </c>
      <c r="F24" s="15">
        <v>61</v>
      </c>
      <c r="G24" s="17">
        <v>16968.22</v>
      </c>
    </row>
    <row r="25" spans="1:7" ht="45" x14ac:dyDescent="0.25">
      <c r="A25" s="1">
        <v>20</v>
      </c>
      <c r="B25" s="15">
        <v>20</v>
      </c>
      <c r="C25" s="15">
        <v>101</v>
      </c>
      <c r="D25" s="16" t="s">
        <v>169</v>
      </c>
      <c r="E25" s="14" t="s">
        <v>170</v>
      </c>
      <c r="F25" s="15">
        <v>54</v>
      </c>
      <c r="G25" s="17">
        <v>61298.83</v>
      </c>
    </row>
    <row r="26" spans="1:7" ht="120" x14ac:dyDescent="0.25">
      <c r="A26" s="1">
        <v>21</v>
      </c>
      <c r="B26" s="15">
        <v>21</v>
      </c>
      <c r="C26" s="15">
        <v>100</v>
      </c>
      <c r="D26" s="16" t="s">
        <v>62</v>
      </c>
      <c r="E26" s="14" t="s">
        <v>171</v>
      </c>
      <c r="F26" s="15">
        <v>54</v>
      </c>
      <c r="G26" s="17">
        <v>320043</v>
      </c>
    </row>
    <row r="27" spans="1:7" ht="60" x14ac:dyDescent="0.25">
      <c r="A27" s="1">
        <v>22</v>
      </c>
      <c r="B27" s="15">
        <v>22</v>
      </c>
      <c r="C27" s="15">
        <v>66</v>
      </c>
      <c r="D27" s="16" t="s">
        <v>111</v>
      </c>
      <c r="E27" s="14" t="s">
        <v>172</v>
      </c>
      <c r="F27" s="15">
        <v>54</v>
      </c>
      <c r="G27" s="17">
        <v>266984.8</v>
      </c>
    </row>
    <row r="28" spans="1:7" ht="90" x14ac:dyDescent="0.25">
      <c r="A28" s="1">
        <v>23</v>
      </c>
      <c r="B28" s="15">
        <v>23</v>
      </c>
      <c r="C28" s="15">
        <v>30</v>
      </c>
      <c r="D28" s="16" t="s">
        <v>173</v>
      </c>
      <c r="E28" s="14" t="s">
        <v>174</v>
      </c>
      <c r="F28" s="15">
        <v>52</v>
      </c>
      <c r="G28" s="17">
        <v>307912.8</v>
      </c>
    </row>
    <row r="29" spans="1:7" ht="120" x14ac:dyDescent="0.25">
      <c r="A29" s="1">
        <v>24</v>
      </c>
      <c r="B29" s="15">
        <v>24</v>
      </c>
      <c r="C29" s="15">
        <v>104</v>
      </c>
      <c r="D29" s="16" t="s">
        <v>51</v>
      </c>
      <c r="E29" s="14" t="s">
        <v>175</v>
      </c>
      <c r="F29" s="15">
        <v>51</v>
      </c>
      <c r="G29" s="17">
        <v>816084</v>
      </c>
    </row>
    <row r="30" spans="1:7" ht="45" x14ac:dyDescent="0.25">
      <c r="A30" s="1">
        <v>25</v>
      </c>
      <c r="B30" s="15">
        <v>25</v>
      </c>
      <c r="C30" s="15">
        <v>99</v>
      </c>
      <c r="D30" s="16" t="s">
        <v>176</v>
      </c>
      <c r="E30" s="14" t="s">
        <v>177</v>
      </c>
      <c r="F30" s="15">
        <v>49</v>
      </c>
      <c r="G30" s="17">
        <v>295206.14</v>
      </c>
    </row>
    <row r="31" spans="1:7" ht="165" x14ac:dyDescent="0.25">
      <c r="A31" s="1">
        <v>26</v>
      </c>
      <c r="B31" s="15">
        <v>26</v>
      </c>
      <c r="C31" s="15">
        <v>82</v>
      </c>
      <c r="D31" s="16" t="s">
        <v>119</v>
      </c>
      <c r="E31" s="14" t="s">
        <v>178</v>
      </c>
      <c r="F31" s="15">
        <v>48</v>
      </c>
      <c r="G31" s="17">
        <v>179323</v>
      </c>
    </row>
    <row r="32" spans="1:7" ht="105" x14ac:dyDescent="0.25">
      <c r="A32" s="1">
        <v>27</v>
      </c>
      <c r="B32" s="15">
        <v>27</v>
      </c>
      <c r="C32" s="15">
        <v>108</v>
      </c>
      <c r="D32" s="16" t="s">
        <v>179</v>
      </c>
      <c r="E32" s="14" t="s">
        <v>180</v>
      </c>
      <c r="F32" s="15">
        <v>42</v>
      </c>
      <c r="G32" s="17">
        <v>16800</v>
      </c>
    </row>
    <row r="33" spans="1:10" ht="120" x14ac:dyDescent="0.25">
      <c r="A33" s="1">
        <v>28</v>
      </c>
      <c r="B33" s="15">
        <v>28</v>
      </c>
      <c r="C33" s="15">
        <v>74</v>
      </c>
      <c r="D33" s="16" t="s">
        <v>51</v>
      </c>
      <c r="E33" s="14" t="s">
        <v>181</v>
      </c>
      <c r="F33" s="15">
        <v>34</v>
      </c>
      <c r="G33" s="17">
        <v>380580</v>
      </c>
    </row>
    <row r="34" spans="1:10" ht="60" x14ac:dyDescent="0.25">
      <c r="A34" s="1">
        <v>29</v>
      </c>
      <c r="B34" s="15">
        <v>29</v>
      </c>
      <c r="C34" s="15">
        <v>64</v>
      </c>
      <c r="D34" s="16" t="s">
        <v>133</v>
      </c>
      <c r="E34" s="14" t="s">
        <v>182</v>
      </c>
      <c r="F34" s="15">
        <v>27</v>
      </c>
      <c r="G34" s="17">
        <v>21300</v>
      </c>
    </row>
    <row r="35" spans="1:10" x14ac:dyDescent="0.25">
      <c r="A35" s="1">
        <v>35</v>
      </c>
      <c r="B35" s="19"/>
      <c r="C35" s="19"/>
      <c r="D35" s="20"/>
      <c r="E35" s="22" t="s">
        <v>185</v>
      </c>
      <c r="F35" s="22"/>
      <c r="G35" s="11">
        <f>SUM(G6:G34)</f>
        <v>8817077.5099999979</v>
      </c>
      <c r="J35" s="4"/>
    </row>
    <row r="36" spans="1:10" ht="15.75" x14ac:dyDescent="0.3">
      <c r="B36" s="21"/>
      <c r="C36" s="21"/>
      <c r="D36" s="21"/>
      <c r="E36" s="23" t="s">
        <v>183</v>
      </c>
      <c r="F36" s="23"/>
      <c r="G36" s="10">
        <v>9642774.0500000007</v>
      </c>
      <c r="H36" s="4"/>
      <c r="J36" s="4"/>
    </row>
    <row r="37" spans="1:10" ht="28.5" customHeight="1" x14ac:dyDescent="0.25">
      <c r="B37" s="21"/>
      <c r="C37" s="21"/>
      <c r="D37" s="21"/>
      <c r="E37" s="24" t="s">
        <v>184</v>
      </c>
      <c r="F37" s="24"/>
      <c r="G37" s="18">
        <f>G36-G35</f>
        <v>825696.54000000283</v>
      </c>
    </row>
  </sheetData>
  <mergeCells count="6">
    <mergeCell ref="E35:F35"/>
    <mergeCell ref="E36:F36"/>
    <mergeCell ref="E37:F37"/>
    <mergeCell ref="B3:G3"/>
    <mergeCell ref="B1:G1"/>
    <mergeCell ref="B4:F4"/>
  </mergeCells>
  <hyperlinks>
    <hyperlink ref="C5" r:id="rId1" display="http://8x1000.pcm.it/Punteggi/RisultatoPunteggio.asp?Categoria=4&amp;Anno=2017&amp;item=2" xr:uid="{00000000-0004-0000-0200-000000000000}"/>
    <hyperlink ref="D5" r:id="rId2" display="http://8x1000.pcm.it/Punteggi/RisultatoPunteggio.asp?Categoria=4&amp;Anno=2017&amp;item=3" xr:uid="{00000000-0004-0000-0200-000001000000}"/>
    <hyperlink ref="E5" r:id="rId3" display="http://8x1000.pcm.it/Punteggi/RisultatoPunteggio.asp?Categoria=4&amp;Anno=2017&amp;item=9" xr:uid="{00000000-0004-0000-0200-000002000000}"/>
    <hyperlink ref="G5" r:id="rId4" display="http://8x1000.pcm.it/Punteggi/RisultatoPunteggio.asp?Categoria=4&amp;Anno=2017&amp;item=11" xr:uid="{00000000-0004-0000-0200-000003000000}"/>
  </hyperlinks>
  <pageMargins left="0.19685039370078741" right="0.19685039370078741" top="0.19685039370078741" bottom="0.59055118110236227" header="0.31496062992125984" footer="0.31496062992125984"/>
  <pageSetup paperSize="9" orientation="portrait" r:id="rId5"/>
  <headerFooter>
    <oddFooter>&amp;C&amp;P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topLeftCell="A29" workbookViewId="0">
      <selection sqref="A1:F29"/>
    </sheetView>
  </sheetViews>
  <sheetFormatPr defaultRowHeight="15" x14ac:dyDescent="0.25"/>
  <cols>
    <col min="3" max="3" width="9.140625" style="1"/>
    <col min="4" max="4" width="15.28515625" style="1" bestFit="1" customWidth="1"/>
    <col min="6" max="7" width="14.5703125" customWidth="1"/>
  </cols>
  <sheetData>
    <row r="1" spans="1:7" ht="150" x14ac:dyDescent="0.25">
      <c r="A1">
        <v>1</v>
      </c>
      <c r="B1">
        <v>42</v>
      </c>
      <c r="C1" s="1" t="s">
        <v>140</v>
      </c>
      <c r="D1" s="1" t="s">
        <v>141</v>
      </c>
      <c r="E1">
        <v>89</v>
      </c>
      <c r="F1" s="13">
        <v>18700</v>
      </c>
      <c r="G1" s="13"/>
    </row>
    <row r="2" spans="1:7" ht="225" x14ac:dyDescent="0.25">
      <c r="A2">
        <v>2</v>
      </c>
      <c r="B2">
        <v>79</v>
      </c>
      <c r="C2" s="1" t="s">
        <v>142</v>
      </c>
      <c r="D2" s="1" t="s">
        <v>143</v>
      </c>
      <c r="E2">
        <v>82</v>
      </c>
      <c r="F2" s="13">
        <v>157680</v>
      </c>
      <c r="G2" s="13"/>
    </row>
    <row r="3" spans="1:7" ht="195" x14ac:dyDescent="0.25">
      <c r="A3">
        <v>3</v>
      </c>
      <c r="B3">
        <v>40</v>
      </c>
      <c r="C3" s="1" t="s">
        <v>144</v>
      </c>
      <c r="D3" s="1" t="s">
        <v>145</v>
      </c>
      <c r="E3">
        <v>82</v>
      </c>
      <c r="F3" s="13">
        <v>24509.8</v>
      </c>
      <c r="G3" s="13"/>
    </row>
    <row r="4" spans="1:7" ht="210" x14ac:dyDescent="0.25">
      <c r="A4">
        <v>4</v>
      </c>
      <c r="B4">
        <v>103</v>
      </c>
      <c r="C4" s="1" t="s">
        <v>68</v>
      </c>
      <c r="D4" s="1" t="s">
        <v>146</v>
      </c>
      <c r="E4">
        <v>78</v>
      </c>
      <c r="F4" s="13">
        <v>315318.53000000003</v>
      </c>
      <c r="G4" s="13"/>
    </row>
    <row r="5" spans="1:7" ht="255" x14ac:dyDescent="0.25">
      <c r="A5">
        <v>5</v>
      </c>
      <c r="B5">
        <v>33</v>
      </c>
      <c r="C5" s="1" t="s">
        <v>147</v>
      </c>
      <c r="D5" s="1" t="s">
        <v>148</v>
      </c>
      <c r="E5">
        <v>78</v>
      </c>
      <c r="F5" s="13">
        <v>138844</v>
      </c>
      <c r="G5" s="13"/>
    </row>
    <row r="6" spans="1:7" ht="120" x14ac:dyDescent="0.25">
      <c r="A6">
        <v>6</v>
      </c>
      <c r="B6">
        <v>83</v>
      </c>
      <c r="C6" s="1" t="s">
        <v>149</v>
      </c>
      <c r="D6" s="1" t="s">
        <v>150</v>
      </c>
      <c r="E6">
        <v>75</v>
      </c>
      <c r="F6" s="13">
        <v>23240.3</v>
      </c>
      <c r="G6" s="13"/>
    </row>
    <row r="7" spans="1:7" ht="165" x14ac:dyDescent="0.25">
      <c r="A7">
        <v>7</v>
      </c>
      <c r="B7">
        <v>81</v>
      </c>
      <c r="C7" s="1" t="s">
        <v>37</v>
      </c>
      <c r="D7" s="1" t="s">
        <v>151</v>
      </c>
      <c r="E7">
        <v>75</v>
      </c>
      <c r="F7" s="13">
        <v>299639</v>
      </c>
      <c r="G7" s="13"/>
    </row>
    <row r="8" spans="1:7" ht="210" x14ac:dyDescent="0.25">
      <c r="A8">
        <v>8</v>
      </c>
      <c r="B8">
        <v>38</v>
      </c>
      <c r="C8" s="1" t="s">
        <v>152</v>
      </c>
      <c r="D8" s="1" t="s">
        <v>153</v>
      </c>
      <c r="E8">
        <v>75</v>
      </c>
      <c r="F8" s="13">
        <v>33600</v>
      </c>
      <c r="G8" s="13"/>
    </row>
    <row r="9" spans="1:7" ht="240" x14ac:dyDescent="0.25">
      <c r="A9">
        <v>9</v>
      </c>
      <c r="B9">
        <v>59</v>
      </c>
      <c r="C9" s="1" t="s">
        <v>154</v>
      </c>
      <c r="D9" s="1" t="s">
        <v>155</v>
      </c>
      <c r="E9">
        <v>74</v>
      </c>
      <c r="F9" s="13">
        <v>75850</v>
      </c>
      <c r="G9" s="13"/>
    </row>
    <row r="10" spans="1:7" ht="405" x14ac:dyDescent="0.25">
      <c r="A10">
        <v>10</v>
      </c>
      <c r="B10">
        <v>92</v>
      </c>
      <c r="C10" s="1" t="s">
        <v>84</v>
      </c>
      <c r="D10" s="1" t="s">
        <v>156</v>
      </c>
      <c r="E10">
        <v>70</v>
      </c>
      <c r="F10" s="13">
        <v>308630.28999999998</v>
      </c>
      <c r="G10" s="13"/>
    </row>
    <row r="11" spans="1:7" ht="210" x14ac:dyDescent="0.25">
      <c r="A11">
        <v>11</v>
      </c>
      <c r="B11">
        <v>86</v>
      </c>
      <c r="C11" s="1" t="s">
        <v>41</v>
      </c>
      <c r="D11" s="1" t="s">
        <v>157</v>
      </c>
      <c r="E11">
        <v>69</v>
      </c>
      <c r="F11" s="13">
        <v>159585.25</v>
      </c>
      <c r="G11" s="13"/>
    </row>
    <row r="12" spans="1:7" ht="375" x14ac:dyDescent="0.25">
      <c r="A12">
        <v>12</v>
      </c>
      <c r="B12">
        <v>97</v>
      </c>
      <c r="C12" s="1" t="s">
        <v>43</v>
      </c>
      <c r="D12" s="1" t="s">
        <v>158</v>
      </c>
      <c r="E12">
        <v>68</v>
      </c>
      <c r="F12" s="13">
        <v>3884100</v>
      </c>
      <c r="G12" s="13"/>
    </row>
    <row r="13" spans="1:7" ht="120" x14ac:dyDescent="0.25">
      <c r="A13">
        <v>13</v>
      </c>
      <c r="B13">
        <v>61</v>
      </c>
      <c r="C13" s="1" t="s">
        <v>159</v>
      </c>
      <c r="D13" s="1" t="s">
        <v>160</v>
      </c>
      <c r="E13">
        <v>66</v>
      </c>
      <c r="F13" s="13">
        <v>73620</v>
      </c>
      <c r="G13" s="13"/>
    </row>
    <row r="14" spans="1:7" ht="210" x14ac:dyDescent="0.25">
      <c r="A14">
        <v>14</v>
      </c>
      <c r="B14">
        <v>105</v>
      </c>
      <c r="C14" s="1" t="s">
        <v>161</v>
      </c>
      <c r="D14" s="1" t="s">
        <v>162</v>
      </c>
      <c r="E14">
        <v>65</v>
      </c>
      <c r="F14" s="13">
        <v>100206</v>
      </c>
      <c r="G14" s="13"/>
    </row>
    <row r="15" spans="1:7" ht="165" x14ac:dyDescent="0.25">
      <c r="A15">
        <v>15</v>
      </c>
      <c r="B15">
        <v>95</v>
      </c>
      <c r="C15" s="1" t="s">
        <v>138</v>
      </c>
      <c r="D15" s="1" t="s">
        <v>163</v>
      </c>
      <c r="E15">
        <v>65</v>
      </c>
      <c r="F15" s="13">
        <v>77070.8</v>
      </c>
      <c r="G15" s="13"/>
    </row>
    <row r="16" spans="1:7" ht="210" x14ac:dyDescent="0.25">
      <c r="A16">
        <v>16</v>
      </c>
      <c r="B16">
        <v>32</v>
      </c>
      <c r="C16" s="1" t="s">
        <v>25</v>
      </c>
      <c r="D16" s="1" t="s">
        <v>164</v>
      </c>
      <c r="E16">
        <v>64</v>
      </c>
      <c r="F16" s="13">
        <v>156275</v>
      </c>
      <c r="G16" s="13"/>
    </row>
    <row r="17" spans="1:7" ht="240" x14ac:dyDescent="0.25">
      <c r="A17">
        <v>17</v>
      </c>
      <c r="B17">
        <v>88</v>
      </c>
      <c r="C17" s="1" t="s">
        <v>103</v>
      </c>
      <c r="D17" s="1" t="s">
        <v>165</v>
      </c>
      <c r="E17">
        <v>63</v>
      </c>
      <c r="F17" s="13">
        <v>160066</v>
      </c>
      <c r="G17" s="13"/>
    </row>
    <row r="18" spans="1:7" ht="210" x14ac:dyDescent="0.25">
      <c r="A18">
        <v>18</v>
      </c>
      <c r="B18">
        <v>96</v>
      </c>
      <c r="C18" s="1" t="s">
        <v>117</v>
      </c>
      <c r="D18" s="1" t="s">
        <v>166</v>
      </c>
      <c r="E18">
        <v>62</v>
      </c>
      <c r="F18" s="13">
        <v>127641.75</v>
      </c>
      <c r="G18" s="13"/>
    </row>
    <row r="19" spans="1:7" ht="195" x14ac:dyDescent="0.25">
      <c r="A19">
        <v>19</v>
      </c>
      <c r="B19">
        <v>106</v>
      </c>
      <c r="C19" s="1" t="s">
        <v>167</v>
      </c>
      <c r="D19" s="1" t="s">
        <v>168</v>
      </c>
      <c r="E19">
        <v>61</v>
      </c>
      <c r="F19" s="13">
        <v>16968.22</v>
      </c>
      <c r="G19" s="13"/>
    </row>
    <row r="20" spans="1:7" ht="120" x14ac:dyDescent="0.25">
      <c r="A20">
        <v>20</v>
      </c>
      <c r="B20">
        <v>101</v>
      </c>
      <c r="C20" s="1" t="s">
        <v>169</v>
      </c>
      <c r="D20" s="1" t="s">
        <v>170</v>
      </c>
      <c r="E20">
        <v>54</v>
      </c>
      <c r="F20" s="13">
        <v>61298.83</v>
      </c>
      <c r="G20" s="13"/>
    </row>
    <row r="21" spans="1:7" ht="270" x14ac:dyDescent="0.25">
      <c r="A21">
        <v>21</v>
      </c>
      <c r="B21">
        <v>100</v>
      </c>
      <c r="C21" s="1" t="s">
        <v>62</v>
      </c>
      <c r="D21" s="1" t="s">
        <v>171</v>
      </c>
      <c r="E21">
        <v>54</v>
      </c>
      <c r="F21" s="13">
        <v>320043</v>
      </c>
      <c r="G21" s="13"/>
    </row>
    <row r="22" spans="1:7" ht="150" x14ac:dyDescent="0.25">
      <c r="A22">
        <v>22</v>
      </c>
      <c r="B22">
        <v>66</v>
      </c>
      <c r="C22" s="1" t="s">
        <v>111</v>
      </c>
      <c r="D22" s="1" t="s">
        <v>172</v>
      </c>
      <c r="E22">
        <v>54</v>
      </c>
      <c r="F22" s="13">
        <v>266984.8</v>
      </c>
      <c r="G22" s="13"/>
    </row>
    <row r="23" spans="1:7" ht="195" x14ac:dyDescent="0.25">
      <c r="A23">
        <v>23</v>
      </c>
      <c r="B23">
        <v>30</v>
      </c>
      <c r="C23" s="1" t="s">
        <v>173</v>
      </c>
      <c r="D23" s="1" t="s">
        <v>174</v>
      </c>
      <c r="E23">
        <v>52</v>
      </c>
      <c r="F23" s="13">
        <v>307912.8</v>
      </c>
      <c r="G23" s="13"/>
    </row>
    <row r="24" spans="1:7" ht="300" x14ac:dyDescent="0.25">
      <c r="A24">
        <v>24</v>
      </c>
      <c r="B24">
        <v>104</v>
      </c>
      <c r="C24" s="1" t="s">
        <v>51</v>
      </c>
      <c r="D24" s="1" t="s">
        <v>175</v>
      </c>
      <c r="E24">
        <v>51</v>
      </c>
      <c r="F24" s="13">
        <v>816084</v>
      </c>
      <c r="G24" s="13"/>
    </row>
    <row r="25" spans="1:7" ht="120" x14ac:dyDescent="0.25">
      <c r="A25">
        <v>25</v>
      </c>
      <c r="B25">
        <v>99</v>
      </c>
      <c r="C25" s="1" t="s">
        <v>176</v>
      </c>
      <c r="D25" s="1" t="s">
        <v>177</v>
      </c>
      <c r="E25">
        <v>49</v>
      </c>
      <c r="F25" s="13">
        <v>295206.14</v>
      </c>
      <c r="G25" s="13"/>
    </row>
    <row r="26" spans="1:7" ht="390" x14ac:dyDescent="0.25">
      <c r="A26">
        <v>26</v>
      </c>
      <c r="B26">
        <v>82</v>
      </c>
      <c r="C26" s="1" t="s">
        <v>119</v>
      </c>
      <c r="D26" s="1" t="s">
        <v>178</v>
      </c>
      <c r="E26">
        <v>48</v>
      </c>
      <c r="F26" s="13">
        <v>179323</v>
      </c>
      <c r="G26" s="13"/>
    </row>
    <row r="27" spans="1:7" ht="315" x14ac:dyDescent="0.25">
      <c r="A27">
        <v>27</v>
      </c>
      <c r="B27">
        <v>108</v>
      </c>
      <c r="C27" s="1" t="s">
        <v>179</v>
      </c>
      <c r="D27" s="1" t="s">
        <v>180</v>
      </c>
      <c r="E27">
        <v>42</v>
      </c>
      <c r="F27" s="13">
        <v>16800</v>
      </c>
      <c r="G27" s="13"/>
    </row>
    <row r="28" spans="1:7" ht="255" x14ac:dyDescent="0.25">
      <c r="A28">
        <v>28</v>
      </c>
      <c r="B28">
        <v>74</v>
      </c>
      <c r="C28" s="1" t="s">
        <v>51</v>
      </c>
      <c r="D28" s="1" t="s">
        <v>181</v>
      </c>
      <c r="E28">
        <v>34</v>
      </c>
      <c r="F28" s="13">
        <v>380580</v>
      </c>
      <c r="G28" s="13"/>
    </row>
    <row r="29" spans="1:7" ht="150" x14ac:dyDescent="0.25">
      <c r="A29">
        <v>29</v>
      </c>
      <c r="B29">
        <v>64</v>
      </c>
      <c r="C29" s="1" t="s">
        <v>133</v>
      </c>
      <c r="D29" s="1" t="s">
        <v>182</v>
      </c>
      <c r="E29">
        <v>27</v>
      </c>
      <c r="F29" s="13">
        <v>21300</v>
      </c>
      <c r="G2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DATI BASE</vt:lpstr>
      <vt:lpstr>DATI BASE (2)</vt:lpstr>
      <vt:lpstr>PROGETTI FINANZIATI AR 5 </vt:lpstr>
      <vt:lpstr>Foglio3</vt:lpstr>
      <vt:lpstr>'PROGETTI FINANZIATI AR 5 '!Area_stampa</vt:lpstr>
      <vt:lpstr>'PROGETTI FINANZIATI AR 5 '!Titoli_stampa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Cecchini Laura</dc:creator>
  <cp:lastModifiedBy>Martina Anzilotti</cp:lastModifiedBy>
  <cp:lastPrinted>2020-11-30T13:26:32Z</cp:lastPrinted>
  <dcterms:created xsi:type="dcterms:W3CDTF">2019-09-06T07:27:52Z</dcterms:created>
  <dcterms:modified xsi:type="dcterms:W3CDTF">2021-04-16T15:59:14Z</dcterms:modified>
</cp:coreProperties>
</file>